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4\материалы к бюджету\ОТКРЫТЫЙ БЮДЖЕТ\"/>
    </mc:Choice>
  </mc:AlternateContent>
  <xr:revisionPtr revIDLastSave="0" documentId="13_ncr:1_{A6607342-1C83-449B-BA6D-EE1CA2CFE20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8" i="2"/>
  <c r="K29" i="2"/>
  <c r="K30" i="2"/>
  <c r="K31" i="2"/>
  <c r="K32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2" i="2"/>
  <c r="K73" i="2"/>
  <c r="K74" i="2"/>
  <c r="K75" i="2"/>
  <c r="K76" i="2"/>
  <c r="K77" i="2"/>
  <c r="K78" i="2"/>
  <c r="K79" i="2"/>
  <c r="K80" i="2"/>
  <c r="K81" i="2"/>
  <c r="K82" i="2"/>
  <c r="K84" i="2"/>
  <c r="K85" i="2"/>
  <c r="K86" i="2"/>
  <c r="K88" i="2"/>
  <c r="K89" i="2"/>
  <c r="K90" i="2"/>
  <c r="K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8" i="2"/>
  <c r="I29" i="2"/>
  <c r="I30" i="2"/>
  <c r="I31" i="2"/>
  <c r="I32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2" i="2"/>
  <c r="I73" i="2"/>
  <c r="I74" i="2"/>
  <c r="I75" i="2"/>
  <c r="I76" i="2"/>
  <c r="I77" i="2"/>
  <c r="I78" i="2"/>
  <c r="I79" i="2"/>
  <c r="I80" i="2"/>
  <c r="I81" i="2"/>
  <c r="I82" i="2"/>
  <c r="I84" i="2"/>
  <c r="I85" i="2"/>
  <c r="I86" i="2"/>
  <c r="I88" i="2"/>
  <c r="I89" i="2"/>
  <c r="I90" i="2"/>
  <c r="I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8" i="2"/>
  <c r="G29" i="2"/>
  <c r="G30" i="2"/>
  <c r="G31" i="2"/>
  <c r="G32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2" i="2"/>
  <c r="G73" i="2"/>
  <c r="G74" i="2"/>
  <c r="G75" i="2"/>
  <c r="G76" i="2"/>
  <c r="G77" i="2"/>
  <c r="G78" i="2"/>
  <c r="G79" i="2"/>
  <c r="G80" i="2"/>
  <c r="G81" i="2"/>
  <c r="G82" i="2"/>
  <c r="G84" i="2"/>
  <c r="G85" i="2"/>
  <c r="G86" i="2"/>
  <c r="G88" i="2"/>
  <c r="G89" i="2"/>
  <c r="G90" i="2"/>
  <c r="G4" i="2"/>
</calcChain>
</file>

<file path=xl/sharedStrings.xml><?xml version="1.0" encoding="utf-8"?>
<sst xmlns="http://schemas.openxmlformats.org/spreadsheetml/2006/main" count="199" uniqueCount="172">
  <si>
    <t>ЦСР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</si>
  <si>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</si>
  <si>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</si>
  <si>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</si>
  <si>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</si>
  <si>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Муниципальная программа "Культура и туризм"</t>
  </si>
  <si>
    <t>0200000000</t>
  </si>
  <si>
    <t>Подпрограмма "Развитие музейного дела"</t>
  </si>
  <si>
    <t>0220000000</t>
  </si>
  <si>
    <t>Подпрограмма "Развитие библиотечного дела"</t>
  </si>
  <si>
    <t>0230000000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</si>
  <si>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</si>
  <si>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</si>
  <si>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Подпрограмма "Укрепление материально-технической базы муниципальных учреждений культуры"</t>
  </si>
  <si>
    <t>0250000000</t>
  </si>
  <si>
    <t>Подпрограмма "Развитие образования в сфере культуры"</t>
  </si>
  <si>
    <t>0260000000</t>
  </si>
  <si>
    <t>Обеспечивающая подпрограмма</t>
  </si>
  <si>
    <t>0280000000</t>
  </si>
  <si>
    <t>Подпрограмма "Развитие архивного дела"</t>
  </si>
  <si>
    <t>Муниципальная программа "Образование"</t>
  </si>
  <si>
    <t>0300000000</t>
  </si>
  <si>
    <t>Подпрограмма "Общее образование"</t>
  </si>
  <si>
    <t>0310000000</t>
  </si>
  <si>
    <t>Подпрограмма "Дополнительное образование, воспитание и психолого-социальное сопровождение детей"</t>
  </si>
  <si>
    <t>0320000000</t>
  </si>
  <si>
    <t>0340000000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</si>
  <si>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</si>
  <si>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</si>
  <si>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</si>
  <si>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</si>
  <si>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Подпрограмма " Развитие системы отдыха и оздоровления детей"</t>
  </si>
  <si>
    <t>0420000000</t>
  </si>
  <si>
    <t>0450000000</t>
  </si>
  <si>
    <t>Подпрограмма "Развитие и поддержка социально ориентированных некоммерческих организаций"</t>
  </si>
  <si>
    <t>0460000000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</si>
  <si>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</si>
  <si>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</si>
  <si>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</si>
  <si>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</si>
  <si>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</si>
  <si>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</si>
  <si>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Подпрограмма "Подготовка спортивного резерва"</t>
  </si>
  <si>
    <t>0520000000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</si>
  <si>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</si>
  <si>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</si>
  <si>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</si>
  <si>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</si>
  <si>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Подпрограмма "Вовлечение в оборот земель сельскохозяйственного назначения и развитие мелиорации"</t>
  </si>
  <si>
    <t>0620000000</t>
  </si>
  <si>
    <t>Подпрограмма "Комплексное развитие сельских территорий"</t>
  </si>
  <si>
    <t>0630000000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</si>
  <si>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</si>
  <si>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0640000000</t>
  </si>
  <si>
    <t>Муниципальная программа "Экология и окружающая среда"</t>
  </si>
  <si>
    <t>0700000000</t>
  </si>
  <si>
    <t>Подпрограмма "Охрана окружающей среды"</t>
  </si>
  <si>
    <t>0710000000</t>
  </si>
  <si>
    <t>Подпрограмма "Развитие водохозяйственного комплекса"</t>
  </si>
  <si>
    <t>0720000000</t>
  </si>
  <si>
    <t>Подпрограмма "Развитие лесного хозяйства"</t>
  </si>
  <si>
    <t>0740000000</t>
  </si>
  <si>
    <t>Подпрограмма "Ликвидация накопленного вреда окружающей среде"</t>
  </si>
  <si>
    <t>0750000000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</si>
  <si>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</si>
  <si>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</si>
  <si>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"Профилактика преступлений и иных правонарушений"</t>
  </si>
  <si>
    <t>0810000000</t>
  </si>
  <si>
    <t>0820000000</t>
  </si>
  <si>
    <t>Подпрограмма "Обеспечение мероприятий гражданской обороны на территории муниципального образования Московской области"</t>
  </si>
  <si>
    <t>0830000000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</si>
  <si>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</si>
  <si>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</si>
  <si>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</si>
  <si>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0850000000</t>
  </si>
  <si>
    <t>0860000000</t>
  </si>
  <si>
    <t>Муниципальная программа "Жилище"</t>
  </si>
  <si>
    <t>0900000000</t>
  </si>
  <si>
    <t>Подпрограмма "Создание условий для жилищного строительства"</t>
  </si>
  <si>
    <t>0910000000</t>
  </si>
  <si>
    <t>Подпрограмма "Обеспечение жильем молодых семей"</t>
  </si>
  <si>
    <t>0920000000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</si>
  <si>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</si>
  <si>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</si>
  <si>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Подпрограмма "Обеспечение жильем отдельных категорий граждан за счет средств федерального бюджета"</t>
  </si>
  <si>
    <t>0960000000</t>
  </si>
  <si>
    <t>Муниципальная программа "Развитие инженерной инфраструктуры, энергоэффективности и отрасли обращения с отходами"</t>
  </si>
  <si>
    <t>1000000000</t>
  </si>
  <si>
    <t>Подпрограмма "Чистая вода"</t>
  </si>
  <si>
    <t>1010000000</t>
  </si>
  <si>
    <t>Подпрограмма "Объекты теплоснабжения, инженерные коммуникации"</t>
  </si>
  <si>
    <t>1030000000</t>
  </si>
  <si>
    <t>1070000000</t>
  </si>
  <si>
    <t>Подпрограмма "Реализация полномочий в сфере жилищно-коммунального хозяйства"</t>
  </si>
  <si>
    <t>1080000000</t>
  </si>
  <si>
    <t>Муниципальная программа "Предпринимательство"</t>
  </si>
  <si>
    <t>1100000000</t>
  </si>
  <si>
    <t>Подпрограмма "Развитие малого и среднего предпринимательства"</t>
  </si>
  <si>
    <t>1130000000</t>
  </si>
  <si>
    <t>Муниципальная программа "Управление имуществом и муниципальными финансами"</t>
  </si>
  <si>
    <t>1200000000</t>
  </si>
  <si>
    <t>Подпрограмма "Эффективное управление имущественным комплексом"</t>
  </si>
  <si>
    <t>1210000000</t>
  </si>
  <si>
    <t>Подпрограмма "Управление муниципальным долгом"</t>
  </si>
  <si>
    <t>1230000000</t>
  </si>
  <si>
    <t>1250000000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</si>
  <si>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</si>
  <si>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</si>
  <si>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</si>
  <si>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>1310000000</t>
  </si>
  <si>
    <t>Подпрограмма "Молодежь Подмосковья"</t>
  </si>
  <si>
    <t>1340000000</t>
  </si>
  <si>
    <t>1360000000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</si>
  <si>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</si>
  <si>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</si>
  <si>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</si>
  <si>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</si>
  <si>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Подпрограмма "Дороги Подмосковья"</t>
  </si>
  <si>
    <t>1420000000</t>
  </si>
  <si>
    <t>Муниципальная программа "Цифровое муниципальное образование"</t>
  </si>
  <si>
    <t>1500000000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</si>
  <si>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</si>
  <si>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1510000000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</si>
  <si>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</si>
  <si>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</si>
  <si>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1530000000</t>
  </si>
  <si>
    <t>Муниципальная программа "Архитектура и градостроительство"</t>
  </si>
  <si>
    <t>1600000000</t>
  </si>
  <si>
    <t>Подпрограмма "Реализация политики пространственного развития городского округа"</t>
  </si>
  <si>
    <t>1620000000</t>
  </si>
  <si>
    <t>1640000000</t>
  </si>
  <si>
    <t>Муниципальная программа "Формирование современной комфортной городской среды"</t>
  </si>
  <si>
    <t>1700000000</t>
  </si>
  <si>
    <t>Подпрограмма "Комфортная городская среда"</t>
  </si>
  <si>
    <t>1710000000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</si>
  <si>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</si>
  <si>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1720000000</t>
  </si>
  <si>
    <t>Муниципальная программа "Строительство объектов социальной инфраструктуры"</t>
  </si>
  <si>
    <t>1800000000</t>
  </si>
  <si>
    <t>Подпрограмма "Строительство (реконструкция) объектов образования"</t>
  </si>
  <si>
    <t>1830000000</t>
  </si>
  <si>
    <t>Подпрограмма "Строительство (реконструкция) объектов физической культуры и спорта"</t>
  </si>
  <si>
    <t>1850000000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</si>
  <si>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</si>
  <si>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</si>
  <si>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</si>
  <si>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</si>
  <si>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Подпрограмма "Обеспечение мероприятий по завершению адресной программы "Переселение граждан из аварийного жилищного фонда в Московской области"</t>
  </si>
  <si>
    <t>1930000000</t>
  </si>
  <si>
    <t>Руководство и управление в сфере установленных функций органов местного самоуправления</t>
  </si>
  <si>
    <t>9500000000</t>
  </si>
  <si>
    <t>Непрограммные расходы</t>
  </si>
  <si>
    <t>9900000000</t>
  </si>
  <si>
    <t>Итого</t>
  </si>
  <si>
    <t>Наименование муниципальной программы (подпрограммы)</t>
  </si>
  <si>
    <t>% к ожидаемому исполнению</t>
  </si>
  <si>
    <t>проект
 2025 год</t>
  </si>
  <si>
    <t>тыс. руб.</t>
  </si>
  <si>
    <t>Подпрограмма "Эффективное местное самоуправление"</t>
  </si>
  <si>
    <t>х</t>
  </si>
  <si>
    <t xml:space="preserve">Сведения о расходах городского округа Ступино Московской области в разрезе муниципальных программ 
 на 2024 год и на плановый период 2025 и 2026 годов в сравнении с ожидаемым исполнением за 2023 год </t>
  </si>
  <si>
    <t>ожидаемое исполнение за 2023 год</t>
  </si>
  <si>
    <t>план с изменениями по состоянию на 01.11.2023</t>
  </si>
  <si>
    <t>Подпрограмма "Обеспечение мероприятий по защите населения и территорий от чрезвычайных ситуаций на территории муниципального образования Московской области"</t>
  </si>
  <si>
    <t>Подпрограмма "Энергосбережение и повышение энергетической эффективности"</t>
  </si>
  <si>
    <t>Подпрограмма "Развитие добровольчества (волонтерства) в городском округе Московской области"</t>
  </si>
  <si>
    <t>проект 
2024 год</t>
  </si>
  <si>
    <t>проект
 2026 год</t>
  </si>
  <si>
    <t>Подпрограмма "Улучшение жилищных условий отдельных категорий многодетных семей"</t>
  </si>
  <si>
    <t>0970000000</t>
  </si>
  <si>
    <t>Подпрограмма "Обеспечение мероприятий по переселению граждан из аварийного жилищного фонда в Московской области, признанного таковым после 1 января 2017 года"</t>
  </si>
  <si>
    <t>1940000000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</si>
</sst>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[&gt;=50]#,##0.0,;[Red][&lt;=-50]\-#,##0.0,;#,##0.0,"/>
    <numFmt numFmtId="166" formatCode="#,##0.00_ ;[Red]\-#,##0.00\ 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ill="1"/>
    <xf numFmtId="164" fontId="0" fillId="0" borderId="0" xfId="0" applyNumberFormat="1" applyFill="1"/>
    <xf numFmtId="166" fontId="0" fillId="0" borderId="0" xfId="0" applyNumberFormat="1" applyFill="1"/>
    <xf numFmtId="0" fontId="1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8" fillId="0" borderId="0" xfId="0" applyFont="1"/>
    <xf numFmtId="165" fontId="1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/>
    <xf numFmtId="0" fontId="2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3" sqref="L3"/>
    </sheetView>
  </sheetViews>
  <sheetFormatPr defaultRowHeight="15" x14ac:dyDescent="0.25"/>
  <cols>
    <col min="1" max="1" width="20" customWidth="1"/>
    <col min="2" max="2" width="27.7109375" customWidth="1"/>
    <col min="3" max="3" width="16.42578125" customWidth="1"/>
    <col min="4" max="4" width="13.5703125" style="2" customWidth="1"/>
    <col min="5" max="5" width="14.5703125" style="2" customWidth="1"/>
    <col min="6" max="6" width="12.7109375" style="15" customWidth="1"/>
    <col min="7" max="7" width="12.42578125" style="2" customWidth="1"/>
    <col min="8" max="8" width="12.28515625" style="16" customWidth="1"/>
    <col min="9" max="9" width="15.28515625" style="2" customWidth="1"/>
    <col min="10" max="10" width="13.85546875" style="16" customWidth="1"/>
    <col min="11" max="11" width="14.42578125" style="2" customWidth="1"/>
  </cols>
  <sheetData>
    <row r="1" spans="1:11" ht="29.1" customHeight="1" x14ac:dyDescent="0.25">
      <c r="A1" s="6" t="s">
        <v>160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7"/>
      <c r="B2" s="7"/>
      <c r="C2" s="7"/>
      <c r="D2" s="7"/>
      <c r="E2" s="7"/>
      <c r="F2" s="7"/>
      <c r="G2" s="12"/>
      <c r="H2" s="13"/>
      <c r="I2" s="12"/>
      <c r="J2" s="13"/>
      <c r="K2" s="14" t="s">
        <v>157</v>
      </c>
    </row>
    <row r="3" spans="1:11" ht="47.25" customHeight="1" x14ac:dyDescent="0.25">
      <c r="A3" s="8" t="s">
        <v>154</v>
      </c>
      <c r="B3" s="8"/>
      <c r="C3" s="24" t="s">
        <v>0</v>
      </c>
      <c r="D3" s="30" t="s">
        <v>162</v>
      </c>
      <c r="E3" s="30" t="s">
        <v>161</v>
      </c>
      <c r="F3" s="30" t="s">
        <v>166</v>
      </c>
      <c r="G3" s="31" t="s">
        <v>155</v>
      </c>
      <c r="H3" s="30" t="s">
        <v>156</v>
      </c>
      <c r="I3" s="31" t="s">
        <v>155</v>
      </c>
      <c r="J3" s="30" t="s">
        <v>167</v>
      </c>
      <c r="K3" s="31" t="s">
        <v>155</v>
      </c>
    </row>
    <row r="4" spans="1:11" s="44" customFormat="1" ht="15" customHeight="1" x14ac:dyDescent="0.25">
      <c r="A4" s="41" t="s">
        <v>1</v>
      </c>
      <c r="B4" s="41"/>
      <c r="C4" s="24" t="s">
        <v>2</v>
      </c>
      <c r="D4" s="33">
        <v>3425000</v>
      </c>
      <c r="E4" s="33">
        <v>3425000</v>
      </c>
      <c r="F4" s="38">
        <v>4000000</v>
      </c>
      <c r="G4" s="42">
        <f>F4*100/E4</f>
        <v>116.78832116788321</v>
      </c>
      <c r="H4" s="38">
        <v>4000000</v>
      </c>
      <c r="I4" s="42">
        <f>H4*100/E4</f>
        <v>116.78832116788321</v>
      </c>
      <c r="J4" s="38">
        <v>4000000</v>
      </c>
      <c r="K4" s="43">
        <f>J4*100/E4</f>
        <v>116.78832116788321</v>
      </c>
    </row>
    <row r="5" spans="1:11" ht="23.25" customHeight="1" x14ac:dyDescent="0.25">
      <c r="A5" s="5" t="s">
        <v>3</v>
      </c>
      <c r="B5" s="5"/>
      <c r="C5" s="25" t="s">
        <v>4</v>
      </c>
      <c r="D5" s="32">
        <v>3425000</v>
      </c>
      <c r="E5" s="32">
        <v>3425000</v>
      </c>
      <c r="F5" s="21">
        <v>4000000</v>
      </c>
      <c r="G5" s="39">
        <f t="shared" ref="G5:G68" si="0">F5*100/E5</f>
        <v>116.78832116788321</v>
      </c>
      <c r="H5" s="21">
        <v>4000000</v>
      </c>
      <c r="I5" s="39">
        <f t="shared" ref="I5:I68" si="1">H5*100/E5</f>
        <v>116.78832116788321</v>
      </c>
      <c r="J5" s="21">
        <v>4000000</v>
      </c>
      <c r="K5" s="40">
        <f t="shared" ref="K5:K68" si="2">J5*100/E5</f>
        <v>116.78832116788321</v>
      </c>
    </row>
    <row r="6" spans="1:11" s="44" customFormat="1" ht="15" customHeight="1" x14ac:dyDescent="0.25">
      <c r="A6" s="41" t="s">
        <v>5</v>
      </c>
      <c r="B6" s="41"/>
      <c r="C6" s="24" t="s">
        <v>6</v>
      </c>
      <c r="D6" s="33">
        <v>878496656</v>
      </c>
      <c r="E6" s="33">
        <v>832427656.00000012</v>
      </c>
      <c r="F6" s="38">
        <v>1070782160</v>
      </c>
      <c r="G6" s="42">
        <f t="shared" si="0"/>
        <v>128.63365990809896</v>
      </c>
      <c r="H6" s="38">
        <v>612723120</v>
      </c>
      <c r="I6" s="42">
        <f t="shared" si="1"/>
        <v>73.606771181086259</v>
      </c>
      <c r="J6" s="38">
        <v>614574970</v>
      </c>
      <c r="K6" s="43">
        <f t="shared" si="2"/>
        <v>73.829234957566086</v>
      </c>
    </row>
    <row r="7" spans="1:11" ht="15" customHeight="1" x14ac:dyDescent="0.25">
      <c r="A7" s="5" t="s">
        <v>7</v>
      </c>
      <c r="B7" s="5"/>
      <c r="C7" s="25" t="s">
        <v>8</v>
      </c>
      <c r="D7" s="32">
        <v>19307745.809999999</v>
      </c>
      <c r="E7" s="32">
        <v>19307745.809999999</v>
      </c>
      <c r="F7" s="21">
        <v>19307544</v>
      </c>
      <c r="G7" s="39">
        <f t="shared" si="0"/>
        <v>99.998954771820678</v>
      </c>
      <c r="H7" s="21">
        <v>19307544</v>
      </c>
      <c r="I7" s="39">
        <f t="shared" si="1"/>
        <v>99.998954771820678</v>
      </c>
      <c r="J7" s="21">
        <v>19307544</v>
      </c>
      <c r="K7" s="40">
        <f t="shared" si="2"/>
        <v>99.998954771820678</v>
      </c>
    </row>
    <row r="8" spans="1:11" ht="15" customHeight="1" x14ac:dyDescent="0.25">
      <c r="A8" s="5" t="s">
        <v>9</v>
      </c>
      <c r="B8" s="5"/>
      <c r="C8" s="25" t="s">
        <v>10</v>
      </c>
      <c r="D8" s="32">
        <v>63439048.68</v>
      </c>
      <c r="E8" s="32">
        <v>63439048.68</v>
      </c>
      <c r="F8" s="21">
        <v>63508273</v>
      </c>
      <c r="G8" s="39">
        <f t="shared" si="0"/>
        <v>100.10911941688971</v>
      </c>
      <c r="H8" s="21">
        <v>63514923</v>
      </c>
      <c r="I8" s="39">
        <f t="shared" si="1"/>
        <v>100.11960191960432</v>
      </c>
      <c r="J8" s="21">
        <v>63514773</v>
      </c>
      <c r="K8" s="40">
        <f t="shared" si="2"/>
        <v>100.11936547217466</v>
      </c>
    </row>
    <row r="9" spans="1:11" ht="34.5" customHeight="1" x14ac:dyDescent="0.25">
      <c r="A9" s="5" t="s">
        <v>11</v>
      </c>
      <c r="B9" s="5"/>
      <c r="C9" s="25" t="s">
        <v>12</v>
      </c>
      <c r="D9" s="32">
        <v>373112261.50999999</v>
      </c>
      <c r="E9" s="32">
        <v>373112261.50999999</v>
      </c>
      <c r="F9" s="21">
        <v>395346603</v>
      </c>
      <c r="G9" s="39">
        <f t="shared" si="0"/>
        <v>105.95915593875601</v>
      </c>
      <c r="H9" s="21">
        <v>392316603</v>
      </c>
      <c r="I9" s="39">
        <f t="shared" si="1"/>
        <v>105.14706791255782</v>
      </c>
      <c r="J9" s="21">
        <v>392316603</v>
      </c>
      <c r="K9" s="40">
        <f t="shared" si="2"/>
        <v>105.14706791255782</v>
      </c>
    </row>
    <row r="10" spans="1:11" ht="23.25" customHeight="1" x14ac:dyDescent="0.25">
      <c r="A10" s="5" t="s">
        <v>13</v>
      </c>
      <c r="B10" s="5"/>
      <c r="C10" s="25" t="s">
        <v>14</v>
      </c>
      <c r="D10" s="32">
        <v>261350000</v>
      </c>
      <c r="E10" s="32">
        <v>215281000</v>
      </c>
      <c r="F10" s="21">
        <v>305106590</v>
      </c>
      <c r="G10" s="39">
        <f t="shared" si="0"/>
        <v>141.72481082863791</v>
      </c>
      <c r="H10" s="21">
        <v>0</v>
      </c>
      <c r="I10" s="39">
        <f t="shared" si="1"/>
        <v>0</v>
      </c>
      <c r="J10" s="21">
        <v>1852000</v>
      </c>
      <c r="K10" s="40">
        <f t="shared" si="2"/>
        <v>0.86027099465349943</v>
      </c>
    </row>
    <row r="11" spans="1:11" ht="15" customHeight="1" x14ac:dyDescent="0.25">
      <c r="A11" s="5" t="s">
        <v>15</v>
      </c>
      <c r="B11" s="5"/>
      <c r="C11" s="25" t="s">
        <v>16</v>
      </c>
      <c r="D11" s="32">
        <v>156868200</v>
      </c>
      <c r="E11" s="32">
        <v>156868200</v>
      </c>
      <c r="F11" s="21">
        <v>282809950</v>
      </c>
      <c r="G11" s="39">
        <f t="shared" si="0"/>
        <v>180.28507371156169</v>
      </c>
      <c r="H11" s="21">
        <v>132380850</v>
      </c>
      <c r="I11" s="39">
        <f t="shared" si="1"/>
        <v>84.38985721771526</v>
      </c>
      <c r="J11" s="21">
        <v>132380850</v>
      </c>
      <c r="K11" s="40">
        <f t="shared" si="2"/>
        <v>84.38985721771526</v>
      </c>
    </row>
    <row r="12" spans="1:11" ht="15" customHeight="1" x14ac:dyDescent="0.25">
      <c r="A12" s="5" t="s">
        <v>17</v>
      </c>
      <c r="B12" s="5"/>
      <c r="C12" s="25" t="s">
        <v>18</v>
      </c>
      <c r="D12" s="32">
        <v>4419400</v>
      </c>
      <c r="E12" s="32">
        <v>4419400</v>
      </c>
      <c r="F12" s="21">
        <v>4703200</v>
      </c>
      <c r="G12" s="39">
        <f t="shared" si="0"/>
        <v>106.42168620174684</v>
      </c>
      <c r="H12" s="21">
        <v>5203200</v>
      </c>
      <c r="I12" s="39">
        <f t="shared" si="1"/>
        <v>117.73543919989139</v>
      </c>
      <c r="J12" s="21">
        <v>5203200</v>
      </c>
      <c r="K12" s="40">
        <f t="shared" si="2"/>
        <v>117.73543919989139</v>
      </c>
    </row>
    <row r="13" spans="1:11" s="44" customFormat="1" ht="15" customHeight="1" x14ac:dyDescent="0.25">
      <c r="A13" s="41" t="s">
        <v>20</v>
      </c>
      <c r="B13" s="41"/>
      <c r="C13" s="24" t="s">
        <v>21</v>
      </c>
      <c r="D13" s="33">
        <v>3769057799.96</v>
      </c>
      <c r="E13" s="33">
        <v>3751532343.02</v>
      </c>
      <c r="F13" s="38">
        <v>3522178414</v>
      </c>
      <c r="G13" s="42">
        <f t="shared" si="0"/>
        <v>93.886393397441182</v>
      </c>
      <c r="H13" s="38">
        <v>3660066154</v>
      </c>
      <c r="I13" s="42">
        <f t="shared" si="1"/>
        <v>97.561897895131324</v>
      </c>
      <c r="J13" s="38">
        <v>4122987234</v>
      </c>
      <c r="K13" s="43">
        <f t="shared" si="2"/>
        <v>109.90141779454784</v>
      </c>
    </row>
    <row r="14" spans="1:11" ht="15" customHeight="1" x14ac:dyDescent="0.25">
      <c r="A14" s="5" t="s">
        <v>22</v>
      </c>
      <c r="B14" s="5"/>
      <c r="C14" s="25" t="s">
        <v>23</v>
      </c>
      <c r="D14" s="34">
        <v>3606109626.0900002</v>
      </c>
      <c r="E14" s="34">
        <v>3588584169.1500001</v>
      </c>
      <c r="F14" s="21">
        <v>3332251704</v>
      </c>
      <c r="G14" s="39">
        <f t="shared" si="0"/>
        <v>92.857002843806342</v>
      </c>
      <c r="H14" s="21">
        <v>3472730374</v>
      </c>
      <c r="I14" s="39">
        <f t="shared" si="1"/>
        <v>96.771601565153162</v>
      </c>
      <c r="J14" s="21">
        <v>3935651454</v>
      </c>
      <c r="K14" s="40">
        <f t="shared" si="2"/>
        <v>109.6714266265129</v>
      </c>
    </row>
    <row r="15" spans="1:11" ht="23.25" customHeight="1" x14ac:dyDescent="0.25">
      <c r="A15" s="5" t="s">
        <v>24</v>
      </c>
      <c r="B15" s="5"/>
      <c r="C15" s="25" t="s">
        <v>25</v>
      </c>
      <c r="D15" s="32">
        <v>147394136.87</v>
      </c>
      <c r="E15" s="32">
        <v>147394136.86999997</v>
      </c>
      <c r="F15" s="21">
        <v>159678256</v>
      </c>
      <c r="G15" s="39">
        <f t="shared" si="0"/>
        <v>108.33419794766633</v>
      </c>
      <c r="H15" s="21">
        <v>157087326</v>
      </c>
      <c r="I15" s="39">
        <f t="shared" si="1"/>
        <v>106.5763736169162</v>
      </c>
      <c r="J15" s="21">
        <v>157087326</v>
      </c>
      <c r="K15" s="40">
        <f t="shared" si="2"/>
        <v>106.5763736169162</v>
      </c>
    </row>
    <row r="16" spans="1:11" ht="15" customHeight="1" x14ac:dyDescent="0.25">
      <c r="A16" s="5" t="s">
        <v>17</v>
      </c>
      <c r="B16" s="5"/>
      <c r="C16" s="25" t="s">
        <v>26</v>
      </c>
      <c r="D16" s="32">
        <v>15554037</v>
      </c>
      <c r="E16" s="32">
        <v>15554037</v>
      </c>
      <c r="F16" s="21">
        <v>30248454</v>
      </c>
      <c r="G16" s="39">
        <f t="shared" si="0"/>
        <v>194.47333190733698</v>
      </c>
      <c r="H16" s="21">
        <v>30248454</v>
      </c>
      <c r="I16" s="39">
        <f t="shared" si="1"/>
        <v>194.47333190733698</v>
      </c>
      <c r="J16" s="21">
        <v>30248454</v>
      </c>
      <c r="K16" s="40">
        <f t="shared" si="2"/>
        <v>194.47333190733698</v>
      </c>
    </row>
    <row r="17" spans="1:11" s="44" customFormat="1" ht="26.25" customHeight="1" x14ac:dyDescent="0.25">
      <c r="A17" s="41" t="s">
        <v>27</v>
      </c>
      <c r="B17" s="41"/>
      <c r="C17" s="24" t="s">
        <v>28</v>
      </c>
      <c r="D17" s="33">
        <v>85039000</v>
      </c>
      <c r="E17" s="33">
        <v>84198235.710000008</v>
      </c>
      <c r="F17" s="38">
        <v>83363000</v>
      </c>
      <c r="G17" s="42">
        <f t="shared" si="0"/>
        <v>99.008012812908845</v>
      </c>
      <c r="H17" s="38">
        <v>84591000</v>
      </c>
      <c r="I17" s="42">
        <f t="shared" si="1"/>
        <v>100.46647567694028</v>
      </c>
      <c r="J17" s="38">
        <v>84696000</v>
      </c>
      <c r="K17" s="43">
        <f t="shared" si="2"/>
        <v>100.59118137785501</v>
      </c>
    </row>
    <row r="18" spans="1:11" ht="15" customHeight="1" x14ac:dyDescent="0.25">
      <c r="A18" s="5" t="s">
        <v>29</v>
      </c>
      <c r="B18" s="5"/>
      <c r="C18" s="25" t="s">
        <v>30</v>
      </c>
      <c r="D18" s="32">
        <v>18465000</v>
      </c>
      <c r="E18" s="32">
        <v>18465000</v>
      </c>
      <c r="F18" s="21">
        <v>19360000</v>
      </c>
      <c r="G18" s="39">
        <f t="shared" si="0"/>
        <v>104.84700785269429</v>
      </c>
      <c r="H18" s="21">
        <v>19360000</v>
      </c>
      <c r="I18" s="39">
        <f t="shared" si="1"/>
        <v>104.84700785269429</v>
      </c>
      <c r="J18" s="21">
        <v>19360000</v>
      </c>
      <c r="K18" s="40">
        <f t="shared" si="2"/>
        <v>104.84700785269429</v>
      </c>
    </row>
    <row r="19" spans="1:11" ht="23.25" customHeight="1" x14ac:dyDescent="0.25">
      <c r="A19" s="5" t="s">
        <v>31</v>
      </c>
      <c r="B19" s="5"/>
      <c r="C19" s="25" t="s">
        <v>32</v>
      </c>
      <c r="D19" s="32">
        <v>45798000</v>
      </c>
      <c r="E19" s="32">
        <v>44957235.710000001</v>
      </c>
      <c r="F19" s="21">
        <v>42923000</v>
      </c>
      <c r="G19" s="39">
        <f t="shared" si="0"/>
        <v>95.475176180488518</v>
      </c>
      <c r="H19" s="21">
        <v>43394000</v>
      </c>
      <c r="I19" s="39">
        <f t="shared" si="1"/>
        <v>96.522838459010757</v>
      </c>
      <c r="J19" s="21">
        <v>43454000</v>
      </c>
      <c r="K19" s="40">
        <f t="shared" si="2"/>
        <v>96.656298621879841</v>
      </c>
    </row>
    <row r="20" spans="1:11" ht="15" customHeight="1" x14ac:dyDescent="0.25">
      <c r="A20" s="5" t="s">
        <v>17</v>
      </c>
      <c r="B20" s="5"/>
      <c r="C20" s="25" t="s">
        <v>33</v>
      </c>
      <c r="D20" s="32">
        <v>6964000</v>
      </c>
      <c r="E20" s="32">
        <v>6964000</v>
      </c>
      <c r="F20" s="21">
        <v>7935000</v>
      </c>
      <c r="G20" s="39">
        <f t="shared" si="0"/>
        <v>113.94313612866169</v>
      </c>
      <c r="H20" s="21">
        <v>7992000</v>
      </c>
      <c r="I20" s="39">
        <f t="shared" si="1"/>
        <v>114.7616312464101</v>
      </c>
      <c r="J20" s="21">
        <v>8037000</v>
      </c>
      <c r="K20" s="40">
        <f t="shared" si="2"/>
        <v>115.40781160252729</v>
      </c>
    </row>
    <row r="21" spans="1:11" ht="23.25" customHeight="1" x14ac:dyDescent="0.25">
      <c r="A21" s="5" t="s">
        <v>34</v>
      </c>
      <c r="B21" s="5"/>
      <c r="C21" s="25" t="s">
        <v>35</v>
      </c>
      <c r="D21" s="32">
        <v>12245000</v>
      </c>
      <c r="E21" s="32">
        <v>12245000</v>
      </c>
      <c r="F21" s="21">
        <v>13145000</v>
      </c>
      <c r="G21" s="39">
        <f t="shared" si="0"/>
        <v>107.34993875051042</v>
      </c>
      <c r="H21" s="21">
        <v>13845000</v>
      </c>
      <c r="I21" s="39">
        <f t="shared" si="1"/>
        <v>113.06655777868518</v>
      </c>
      <c r="J21" s="21">
        <v>13845000</v>
      </c>
      <c r="K21" s="40">
        <f t="shared" si="2"/>
        <v>113.06655777868518</v>
      </c>
    </row>
    <row r="22" spans="1:11" s="20" customFormat="1" ht="34.5" customHeight="1" x14ac:dyDescent="0.25">
      <c r="A22" s="19" t="s">
        <v>36</v>
      </c>
      <c r="B22" s="19"/>
      <c r="C22" s="26" t="s">
        <v>37</v>
      </c>
      <c r="D22" s="35">
        <v>1567000</v>
      </c>
      <c r="E22" s="35">
        <v>1567000</v>
      </c>
      <c r="F22" s="36">
        <v>0</v>
      </c>
      <c r="G22" s="39">
        <f t="shared" si="0"/>
        <v>0</v>
      </c>
      <c r="H22" s="37">
        <v>0</v>
      </c>
      <c r="I22" s="39">
        <f t="shared" si="1"/>
        <v>0</v>
      </c>
      <c r="J22" s="37">
        <v>0</v>
      </c>
      <c r="K22" s="40">
        <f t="shared" si="2"/>
        <v>0</v>
      </c>
    </row>
    <row r="23" spans="1:11" s="44" customFormat="1" ht="15" customHeight="1" x14ac:dyDescent="0.25">
      <c r="A23" s="41" t="s">
        <v>38</v>
      </c>
      <c r="B23" s="41"/>
      <c r="C23" s="24" t="s">
        <v>39</v>
      </c>
      <c r="D23" s="33">
        <v>670094309.00999999</v>
      </c>
      <c r="E23" s="33">
        <v>670094309.00999999</v>
      </c>
      <c r="F23" s="38">
        <v>458348590</v>
      </c>
      <c r="G23" s="42">
        <f t="shared" si="0"/>
        <v>68.400609263070152</v>
      </c>
      <c r="H23" s="38">
        <v>353894000</v>
      </c>
      <c r="I23" s="42">
        <f t="shared" si="1"/>
        <v>52.812566118169904</v>
      </c>
      <c r="J23" s="38">
        <v>353894000</v>
      </c>
      <c r="K23" s="43">
        <f t="shared" si="2"/>
        <v>52.812566118169904</v>
      </c>
    </row>
    <row r="24" spans="1:11" ht="15" customHeight="1" x14ac:dyDescent="0.25">
      <c r="A24" s="5" t="s">
        <v>40</v>
      </c>
      <c r="B24" s="5"/>
      <c r="C24" s="25" t="s">
        <v>41</v>
      </c>
      <c r="D24" s="32">
        <v>444230790.85000002</v>
      </c>
      <c r="E24" s="32">
        <v>444230790.85000002</v>
      </c>
      <c r="F24" s="21">
        <v>176366590</v>
      </c>
      <c r="G24" s="39">
        <f t="shared" si="0"/>
        <v>39.701568111147061</v>
      </c>
      <c r="H24" s="21">
        <v>71912000</v>
      </c>
      <c r="I24" s="39">
        <f t="shared" si="1"/>
        <v>16.187981896167564</v>
      </c>
      <c r="J24" s="21">
        <v>71912000</v>
      </c>
      <c r="K24" s="40">
        <f t="shared" si="2"/>
        <v>16.187981896167564</v>
      </c>
    </row>
    <row r="25" spans="1:11" ht="15" customHeight="1" x14ac:dyDescent="0.25">
      <c r="A25" s="5" t="s">
        <v>42</v>
      </c>
      <c r="B25" s="5"/>
      <c r="C25" s="25" t="s">
        <v>43</v>
      </c>
      <c r="D25" s="32">
        <v>225863518.16</v>
      </c>
      <c r="E25" s="32">
        <v>225863518.16</v>
      </c>
      <c r="F25" s="21">
        <v>281982000</v>
      </c>
      <c r="G25" s="39">
        <f t="shared" si="0"/>
        <v>124.84619131817742</v>
      </c>
      <c r="H25" s="21">
        <v>281982000</v>
      </c>
      <c r="I25" s="39">
        <f t="shared" si="1"/>
        <v>124.84619131817742</v>
      </c>
      <c r="J25" s="21">
        <v>281982000</v>
      </c>
      <c r="K25" s="40">
        <f t="shared" si="2"/>
        <v>124.84619131817742</v>
      </c>
    </row>
    <row r="26" spans="1:11" s="44" customFormat="1" ht="27" customHeight="1" x14ac:dyDescent="0.25">
      <c r="A26" s="41" t="s">
        <v>44</v>
      </c>
      <c r="B26" s="41"/>
      <c r="C26" s="24" t="s">
        <v>45</v>
      </c>
      <c r="D26" s="33">
        <v>8467470</v>
      </c>
      <c r="E26" s="33">
        <v>7955470</v>
      </c>
      <c r="F26" s="38">
        <v>13390600</v>
      </c>
      <c r="G26" s="42">
        <f t="shared" si="0"/>
        <v>168.31940790424702</v>
      </c>
      <c r="H26" s="38">
        <v>11098330</v>
      </c>
      <c r="I26" s="42">
        <f t="shared" si="1"/>
        <v>139.50564831493298</v>
      </c>
      <c r="J26" s="38">
        <v>11317600</v>
      </c>
      <c r="K26" s="43">
        <f t="shared" si="2"/>
        <v>142.26186510664988</v>
      </c>
    </row>
    <row r="27" spans="1:11" s="2" customFormat="1" ht="23.25" customHeight="1" x14ac:dyDescent="0.25">
      <c r="A27" s="9" t="s">
        <v>46</v>
      </c>
      <c r="B27" s="9"/>
      <c r="C27" s="27" t="s">
        <v>47</v>
      </c>
      <c r="D27" s="32">
        <v>0</v>
      </c>
      <c r="E27" s="32">
        <v>0</v>
      </c>
      <c r="F27" s="21">
        <v>300000</v>
      </c>
      <c r="G27" s="39" t="s">
        <v>159</v>
      </c>
      <c r="H27" s="21">
        <v>300000</v>
      </c>
      <c r="I27" s="39" t="s">
        <v>159</v>
      </c>
      <c r="J27" s="21">
        <v>300000</v>
      </c>
      <c r="K27" s="40" t="s">
        <v>159</v>
      </c>
    </row>
    <row r="28" spans="1:11" ht="23.25" customHeight="1" x14ac:dyDescent="0.25">
      <c r="A28" s="5" t="s">
        <v>48</v>
      </c>
      <c r="B28" s="5"/>
      <c r="C28" s="25" t="s">
        <v>49</v>
      </c>
      <c r="D28" s="32">
        <v>486640</v>
      </c>
      <c r="E28" s="32">
        <v>486640</v>
      </c>
      <c r="F28" s="21">
        <v>495000</v>
      </c>
      <c r="G28" s="39">
        <f t="shared" si="0"/>
        <v>101.71790235081374</v>
      </c>
      <c r="H28" s="21">
        <v>195000</v>
      </c>
      <c r="I28" s="39">
        <f t="shared" si="1"/>
        <v>40.070688804866023</v>
      </c>
      <c r="J28" s="21">
        <v>195000</v>
      </c>
      <c r="K28" s="40">
        <f t="shared" si="2"/>
        <v>40.070688804866023</v>
      </c>
    </row>
    <row r="29" spans="1:11" ht="15" customHeight="1" x14ac:dyDescent="0.25">
      <c r="A29" s="5" t="s">
        <v>50</v>
      </c>
      <c r="B29" s="5"/>
      <c r="C29" s="25" t="s">
        <v>51</v>
      </c>
      <c r="D29" s="32">
        <v>2199830</v>
      </c>
      <c r="E29" s="32">
        <v>2199830</v>
      </c>
      <c r="F29" s="21">
        <v>7085600</v>
      </c>
      <c r="G29" s="39">
        <f t="shared" si="0"/>
        <v>322.09761663401264</v>
      </c>
      <c r="H29" s="21">
        <v>5099330</v>
      </c>
      <c r="I29" s="39">
        <f t="shared" si="1"/>
        <v>231.8056395266907</v>
      </c>
      <c r="J29" s="21">
        <v>5318600</v>
      </c>
      <c r="K29" s="40">
        <f t="shared" si="2"/>
        <v>241.77322793124924</v>
      </c>
    </row>
    <row r="30" spans="1:11" ht="34.5" customHeight="1" x14ac:dyDescent="0.25">
      <c r="A30" s="5" t="s">
        <v>52</v>
      </c>
      <c r="B30" s="5"/>
      <c r="C30" s="25" t="s">
        <v>53</v>
      </c>
      <c r="D30" s="32">
        <v>5781000</v>
      </c>
      <c r="E30" s="32">
        <v>5269000</v>
      </c>
      <c r="F30" s="21">
        <v>5510000</v>
      </c>
      <c r="G30" s="39">
        <f t="shared" si="0"/>
        <v>104.57392294553046</v>
      </c>
      <c r="H30" s="21">
        <v>5504000</v>
      </c>
      <c r="I30" s="39">
        <f t="shared" si="1"/>
        <v>104.46004934522679</v>
      </c>
      <c r="J30" s="21">
        <v>5504000</v>
      </c>
      <c r="K30" s="40">
        <f t="shared" si="2"/>
        <v>104.46004934522679</v>
      </c>
    </row>
    <row r="31" spans="1:11" s="44" customFormat="1" ht="27" customHeight="1" x14ac:dyDescent="0.25">
      <c r="A31" s="41" t="s">
        <v>54</v>
      </c>
      <c r="B31" s="41"/>
      <c r="C31" s="24" t="s">
        <v>55</v>
      </c>
      <c r="D31" s="33">
        <v>109235172.53</v>
      </c>
      <c r="E31" s="33">
        <v>109235172.53</v>
      </c>
      <c r="F31" s="38">
        <v>126904400</v>
      </c>
      <c r="G31" s="42">
        <f t="shared" si="0"/>
        <v>116.17540125653885</v>
      </c>
      <c r="H31" s="38">
        <v>186848610</v>
      </c>
      <c r="I31" s="42">
        <f t="shared" si="1"/>
        <v>171.05169120201143</v>
      </c>
      <c r="J31" s="38">
        <v>142486700</v>
      </c>
      <c r="K31" s="43">
        <f t="shared" si="2"/>
        <v>130.44031212645169</v>
      </c>
    </row>
    <row r="32" spans="1:11" ht="15" customHeight="1" x14ac:dyDescent="0.25">
      <c r="A32" s="5" t="s">
        <v>56</v>
      </c>
      <c r="B32" s="5"/>
      <c r="C32" s="25" t="s">
        <v>57</v>
      </c>
      <c r="D32" s="32">
        <v>246498</v>
      </c>
      <c r="E32" s="32">
        <v>246498</v>
      </c>
      <c r="F32" s="21">
        <v>2092300</v>
      </c>
      <c r="G32" s="39">
        <f t="shared" si="0"/>
        <v>848.81013233373085</v>
      </c>
      <c r="H32" s="21">
        <v>2092300</v>
      </c>
      <c r="I32" s="39">
        <f t="shared" si="1"/>
        <v>848.81013233373085</v>
      </c>
      <c r="J32" s="21">
        <v>2092300</v>
      </c>
      <c r="K32" s="40">
        <f t="shared" si="2"/>
        <v>848.81013233373085</v>
      </c>
    </row>
    <row r="33" spans="1:11" s="2" customFormat="1" ht="15" customHeight="1" x14ac:dyDescent="0.25">
      <c r="A33" s="9" t="s">
        <v>58</v>
      </c>
      <c r="B33" s="9"/>
      <c r="C33" s="27" t="s">
        <v>59</v>
      </c>
      <c r="D33" s="32">
        <v>0</v>
      </c>
      <c r="E33" s="32">
        <v>0</v>
      </c>
      <c r="F33" s="21">
        <v>0</v>
      </c>
      <c r="G33" s="39" t="s">
        <v>159</v>
      </c>
      <c r="H33" s="21">
        <v>44361910</v>
      </c>
      <c r="I33" s="39" t="s">
        <v>159</v>
      </c>
      <c r="J33" s="21">
        <v>0</v>
      </c>
      <c r="K33" s="40" t="s">
        <v>159</v>
      </c>
    </row>
    <row r="34" spans="1:11" ht="15" customHeight="1" x14ac:dyDescent="0.25">
      <c r="A34" s="5" t="s">
        <v>60</v>
      </c>
      <c r="B34" s="5"/>
      <c r="C34" s="25" t="s">
        <v>61</v>
      </c>
      <c r="D34" s="32">
        <v>671690</v>
      </c>
      <c r="E34" s="32">
        <v>671690</v>
      </c>
      <c r="F34" s="21">
        <v>524700</v>
      </c>
      <c r="G34" s="39">
        <f t="shared" si="0"/>
        <v>78.11639297890396</v>
      </c>
      <c r="H34" s="21">
        <v>524700</v>
      </c>
      <c r="I34" s="39">
        <f t="shared" si="1"/>
        <v>78.11639297890396</v>
      </c>
      <c r="J34" s="21">
        <v>524700</v>
      </c>
      <c r="K34" s="40">
        <f t="shared" si="2"/>
        <v>78.11639297890396</v>
      </c>
    </row>
    <row r="35" spans="1:11" ht="23.25" customHeight="1" x14ac:dyDescent="0.25">
      <c r="A35" s="5" t="s">
        <v>62</v>
      </c>
      <c r="B35" s="5"/>
      <c r="C35" s="25" t="s">
        <v>63</v>
      </c>
      <c r="D35" s="32">
        <v>108316984.53</v>
      </c>
      <c r="E35" s="32">
        <v>108316984.53</v>
      </c>
      <c r="F35" s="21">
        <v>124287400</v>
      </c>
      <c r="G35" s="39">
        <f t="shared" si="0"/>
        <v>114.74414704147968</v>
      </c>
      <c r="H35" s="21">
        <v>139869700</v>
      </c>
      <c r="I35" s="39">
        <f t="shared" si="1"/>
        <v>129.12997957514318</v>
      </c>
      <c r="J35" s="21">
        <v>139869700</v>
      </c>
      <c r="K35" s="40">
        <f t="shared" si="2"/>
        <v>129.12997957514318</v>
      </c>
    </row>
    <row r="36" spans="1:11" s="44" customFormat="1" ht="23.25" customHeight="1" x14ac:dyDescent="0.25">
      <c r="A36" s="41" t="s">
        <v>64</v>
      </c>
      <c r="B36" s="41"/>
      <c r="C36" s="24" t="s">
        <v>65</v>
      </c>
      <c r="D36" s="33">
        <v>166339335.78</v>
      </c>
      <c r="E36" s="33">
        <v>166339335.78</v>
      </c>
      <c r="F36" s="38">
        <v>197952600</v>
      </c>
      <c r="G36" s="42">
        <f t="shared" si="0"/>
        <v>119.00528463201971</v>
      </c>
      <c r="H36" s="38">
        <v>197664000</v>
      </c>
      <c r="I36" s="42">
        <f t="shared" si="1"/>
        <v>118.83178387908794</v>
      </c>
      <c r="J36" s="38">
        <v>197664000</v>
      </c>
      <c r="K36" s="43">
        <f t="shared" si="2"/>
        <v>118.83178387908794</v>
      </c>
    </row>
    <row r="37" spans="1:11" ht="23.25" customHeight="1" x14ac:dyDescent="0.25">
      <c r="A37" s="5" t="s">
        <v>66</v>
      </c>
      <c r="B37" s="5"/>
      <c r="C37" s="25" t="s">
        <v>67</v>
      </c>
      <c r="D37" s="32">
        <v>98722860</v>
      </c>
      <c r="E37" s="32">
        <v>98722860</v>
      </c>
      <c r="F37" s="21">
        <v>129061600</v>
      </c>
      <c r="G37" s="39">
        <f t="shared" si="0"/>
        <v>130.73122071220385</v>
      </c>
      <c r="H37" s="21">
        <v>128126600</v>
      </c>
      <c r="I37" s="39">
        <f t="shared" si="1"/>
        <v>129.78412497368896</v>
      </c>
      <c r="J37" s="21">
        <v>128126600</v>
      </c>
      <c r="K37" s="40">
        <f t="shared" si="2"/>
        <v>129.78412497368896</v>
      </c>
    </row>
    <row r="38" spans="1:11" ht="37.5" customHeight="1" x14ac:dyDescent="0.25">
      <c r="A38" s="5" t="s">
        <v>163</v>
      </c>
      <c r="B38" s="5"/>
      <c r="C38" s="25" t="s">
        <v>68</v>
      </c>
      <c r="D38" s="32">
        <v>4846390.6100000003</v>
      </c>
      <c r="E38" s="32">
        <v>4846390.6100000003</v>
      </c>
      <c r="F38" s="21">
        <v>8230300</v>
      </c>
      <c r="G38" s="39">
        <f t="shared" si="0"/>
        <v>169.82329040951981</v>
      </c>
      <c r="H38" s="21">
        <v>8520300</v>
      </c>
      <c r="I38" s="39">
        <f t="shared" si="1"/>
        <v>175.80712504723178</v>
      </c>
      <c r="J38" s="21">
        <v>8520300</v>
      </c>
      <c r="K38" s="40">
        <f t="shared" si="2"/>
        <v>175.80712504723178</v>
      </c>
    </row>
    <row r="39" spans="1:11" ht="34.5" customHeight="1" x14ac:dyDescent="0.25">
      <c r="A39" s="5" t="s">
        <v>69</v>
      </c>
      <c r="B39" s="5"/>
      <c r="C39" s="25" t="s">
        <v>70</v>
      </c>
      <c r="D39" s="32">
        <v>3079606.79</v>
      </c>
      <c r="E39" s="32">
        <v>3079606.79</v>
      </c>
      <c r="F39" s="21">
        <v>4583000</v>
      </c>
      <c r="G39" s="39">
        <f t="shared" si="0"/>
        <v>148.81770019736837</v>
      </c>
      <c r="H39" s="21">
        <v>5493000</v>
      </c>
      <c r="I39" s="39">
        <f t="shared" si="1"/>
        <v>178.36692716215242</v>
      </c>
      <c r="J39" s="21">
        <v>5493000</v>
      </c>
      <c r="K39" s="40">
        <f t="shared" si="2"/>
        <v>178.36692716215242</v>
      </c>
    </row>
    <row r="40" spans="1:11" ht="23.25" customHeight="1" x14ac:dyDescent="0.25">
      <c r="A40" s="5" t="s">
        <v>71</v>
      </c>
      <c r="B40" s="5"/>
      <c r="C40" s="25" t="s">
        <v>72</v>
      </c>
      <c r="D40" s="32">
        <v>7266500</v>
      </c>
      <c r="E40" s="32">
        <v>7266500</v>
      </c>
      <c r="F40" s="21">
        <v>6026000</v>
      </c>
      <c r="G40" s="39">
        <f t="shared" si="0"/>
        <v>82.928507534576482</v>
      </c>
      <c r="H40" s="21">
        <v>6026000</v>
      </c>
      <c r="I40" s="39">
        <f t="shared" si="1"/>
        <v>82.928507534576482</v>
      </c>
      <c r="J40" s="21">
        <v>6026000</v>
      </c>
      <c r="K40" s="40">
        <f t="shared" si="2"/>
        <v>82.928507534576482</v>
      </c>
    </row>
    <row r="41" spans="1:11" ht="34.5" customHeight="1" x14ac:dyDescent="0.25">
      <c r="A41" s="5" t="s">
        <v>73</v>
      </c>
      <c r="B41" s="5"/>
      <c r="C41" s="25" t="s">
        <v>74</v>
      </c>
      <c r="D41" s="32">
        <v>2545975.7799999998</v>
      </c>
      <c r="E41" s="32">
        <v>2545975.7799999998</v>
      </c>
      <c r="F41" s="21">
        <v>2342000</v>
      </c>
      <c r="G41" s="39">
        <f t="shared" si="0"/>
        <v>91.988306345946469</v>
      </c>
      <c r="H41" s="21">
        <v>2342000</v>
      </c>
      <c r="I41" s="39">
        <f t="shared" si="1"/>
        <v>91.988306345946469</v>
      </c>
      <c r="J41" s="21">
        <v>2342000</v>
      </c>
      <c r="K41" s="40">
        <f t="shared" si="2"/>
        <v>91.988306345946469</v>
      </c>
    </row>
    <row r="42" spans="1:11" ht="15" customHeight="1" x14ac:dyDescent="0.25">
      <c r="A42" s="5" t="s">
        <v>17</v>
      </c>
      <c r="B42" s="5"/>
      <c r="C42" s="25" t="s">
        <v>75</v>
      </c>
      <c r="D42" s="32">
        <v>49878002.600000001</v>
      </c>
      <c r="E42" s="32">
        <v>49878002.600000001</v>
      </c>
      <c r="F42" s="21">
        <v>47709700</v>
      </c>
      <c r="G42" s="39">
        <f t="shared" si="0"/>
        <v>95.652787828356225</v>
      </c>
      <c r="H42" s="21">
        <v>47156100</v>
      </c>
      <c r="I42" s="39">
        <f t="shared" si="1"/>
        <v>94.542879710263293</v>
      </c>
      <c r="J42" s="21">
        <v>47156100</v>
      </c>
      <c r="K42" s="40">
        <f t="shared" si="2"/>
        <v>94.542879710263293</v>
      </c>
    </row>
    <row r="43" spans="1:11" s="44" customFormat="1" ht="15" customHeight="1" x14ac:dyDescent="0.25">
      <c r="A43" s="41" t="s">
        <v>76</v>
      </c>
      <c r="B43" s="41"/>
      <c r="C43" s="24" t="s">
        <v>77</v>
      </c>
      <c r="D43" s="33">
        <v>681159100</v>
      </c>
      <c r="E43" s="33">
        <v>421550941.4000001</v>
      </c>
      <c r="F43" s="38">
        <v>361542691.60000002</v>
      </c>
      <c r="G43" s="42">
        <f t="shared" si="0"/>
        <v>85.764887726093434</v>
      </c>
      <c r="H43" s="38">
        <v>82062000</v>
      </c>
      <c r="I43" s="42">
        <f t="shared" si="1"/>
        <v>19.466686452523714</v>
      </c>
      <c r="J43" s="38">
        <v>70473500</v>
      </c>
      <c r="K43" s="43">
        <f t="shared" si="2"/>
        <v>16.717671123198677</v>
      </c>
    </row>
    <row r="44" spans="1:11" ht="23.25" customHeight="1" x14ac:dyDescent="0.25">
      <c r="A44" s="5" t="s">
        <v>78</v>
      </c>
      <c r="B44" s="5"/>
      <c r="C44" s="25" t="s">
        <v>79</v>
      </c>
      <c r="D44" s="32">
        <v>566544000</v>
      </c>
      <c r="E44" s="32">
        <v>308693301.32000005</v>
      </c>
      <c r="F44" s="21">
        <v>258210000</v>
      </c>
      <c r="G44" s="39">
        <f t="shared" si="0"/>
        <v>83.646129960018911</v>
      </c>
      <c r="H44" s="21">
        <v>1200000</v>
      </c>
      <c r="I44" s="39">
        <f t="shared" si="1"/>
        <v>0.38873535475784315</v>
      </c>
      <c r="J44" s="21">
        <v>1200000</v>
      </c>
      <c r="K44" s="40">
        <f t="shared" si="2"/>
        <v>0.38873535475784315</v>
      </c>
    </row>
    <row r="45" spans="1:11" ht="15" customHeight="1" x14ac:dyDescent="0.25">
      <c r="A45" s="5" t="s">
        <v>80</v>
      </c>
      <c r="B45" s="5"/>
      <c r="C45" s="25" t="s">
        <v>81</v>
      </c>
      <c r="D45" s="32">
        <v>16701099.999999998</v>
      </c>
      <c r="E45" s="32">
        <v>16700984.079999998</v>
      </c>
      <c r="F45" s="21">
        <v>23049691.600000001</v>
      </c>
      <c r="G45" s="39">
        <f t="shared" si="0"/>
        <v>138.01397264729326</v>
      </c>
      <c r="H45" s="21">
        <v>21235000</v>
      </c>
      <c r="I45" s="39">
        <f t="shared" si="1"/>
        <v>127.14819616785122</v>
      </c>
      <c r="J45" s="21">
        <v>20168500</v>
      </c>
      <c r="K45" s="40">
        <f t="shared" si="2"/>
        <v>120.76234492165328</v>
      </c>
    </row>
    <row r="46" spans="1:11" ht="34.5" customHeight="1" x14ac:dyDescent="0.25">
      <c r="A46" s="5" t="s">
        <v>82</v>
      </c>
      <c r="B46" s="5"/>
      <c r="C46" s="25" t="s">
        <v>83</v>
      </c>
      <c r="D46" s="32">
        <v>91214000</v>
      </c>
      <c r="E46" s="32">
        <v>91214000</v>
      </c>
      <c r="F46" s="21">
        <v>73658000</v>
      </c>
      <c r="G46" s="39">
        <f t="shared" si="0"/>
        <v>80.752954590304114</v>
      </c>
      <c r="H46" s="21">
        <v>59627000</v>
      </c>
      <c r="I46" s="39">
        <f t="shared" si="1"/>
        <v>65.370447519021198</v>
      </c>
      <c r="J46" s="21">
        <v>49105000</v>
      </c>
      <c r="K46" s="40">
        <f t="shared" si="2"/>
        <v>53.834937619225116</v>
      </c>
    </row>
    <row r="47" spans="1:11" s="20" customFormat="1" ht="23.25" customHeight="1" x14ac:dyDescent="0.25">
      <c r="A47" s="19" t="s">
        <v>84</v>
      </c>
      <c r="B47" s="19"/>
      <c r="C47" s="26" t="s">
        <v>85</v>
      </c>
      <c r="D47" s="35">
        <v>6700000</v>
      </c>
      <c r="E47" s="35">
        <v>4942656</v>
      </c>
      <c r="F47" s="36">
        <v>0</v>
      </c>
      <c r="G47" s="39">
        <f t="shared" si="0"/>
        <v>0</v>
      </c>
      <c r="H47" s="37">
        <v>0</v>
      </c>
      <c r="I47" s="39">
        <f t="shared" si="1"/>
        <v>0</v>
      </c>
      <c r="J47" s="37">
        <v>0</v>
      </c>
      <c r="K47" s="40">
        <f t="shared" si="2"/>
        <v>0</v>
      </c>
    </row>
    <row r="48" spans="1:11" ht="23.25" customHeight="1" x14ac:dyDescent="0.25">
      <c r="A48" s="17" t="s">
        <v>168</v>
      </c>
      <c r="B48" s="18"/>
      <c r="C48" s="25" t="s">
        <v>169</v>
      </c>
      <c r="D48" s="32">
        <v>0</v>
      </c>
      <c r="E48" s="32">
        <v>0</v>
      </c>
      <c r="F48" s="21">
        <v>6625000</v>
      </c>
      <c r="G48" s="39" t="s">
        <v>159</v>
      </c>
      <c r="H48" s="21">
        <v>0</v>
      </c>
      <c r="I48" s="39" t="s">
        <v>159</v>
      </c>
      <c r="J48" s="21">
        <v>0</v>
      </c>
      <c r="K48" s="40" t="s">
        <v>159</v>
      </c>
    </row>
    <row r="49" spans="1:11" s="44" customFormat="1" ht="34.5" customHeight="1" x14ac:dyDescent="0.25">
      <c r="A49" s="41" t="s">
        <v>86</v>
      </c>
      <c r="B49" s="41"/>
      <c r="C49" s="24" t="s">
        <v>87</v>
      </c>
      <c r="D49" s="33">
        <v>91672366.090000004</v>
      </c>
      <c r="E49" s="33">
        <v>91001366.090000004</v>
      </c>
      <c r="F49" s="38">
        <v>152745724.68000001</v>
      </c>
      <c r="G49" s="42">
        <f t="shared" si="0"/>
        <v>167.84992494391244</v>
      </c>
      <c r="H49" s="38">
        <v>124076680</v>
      </c>
      <c r="I49" s="42">
        <f t="shared" si="1"/>
        <v>136.3459531775475</v>
      </c>
      <c r="J49" s="38">
        <v>301464000</v>
      </c>
      <c r="K49" s="43">
        <f t="shared" si="2"/>
        <v>331.27414779889489</v>
      </c>
    </row>
    <row r="50" spans="1:11" ht="15" customHeight="1" x14ac:dyDescent="0.25">
      <c r="A50" s="5" t="s">
        <v>88</v>
      </c>
      <c r="B50" s="5"/>
      <c r="C50" s="25" t="s">
        <v>89</v>
      </c>
      <c r="D50" s="32">
        <v>10713590.82</v>
      </c>
      <c r="E50" s="32">
        <v>10713590.82</v>
      </c>
      <c r="F50" s="21">
        <v>10000000</v>
      </c>
      <c r="G50" s="39">
        <f t="shared" si="0"/>
        <v>93.339387027289888</v>
      </c>
      <c r="H50" s="21">
        <v>0</v>
      </c>
      <c r="I50" s="39">
        <f t="shared" si="1"/>
        <v>0</v>
      </c>
      <c r="J50" s="21">
        <v>0</v>
      </c>
      <c r="K50" s="40">
        <f t="shared" si="2"/>
        <v>0</v>
      </c>
    </row>
    <row r="51" spans="1:11" ht="23.25" customHeight="1" x14ac:dyDescent="0.25">
      <c r="A51" s="5" t="s">
        <v>90</v>
      </c>
      <c r="B51" s="5"/>
      <c r="C51" s="25" t="s">
        <v>91</v>
      </c>
      <c r="D51" s="32">
        <v>61867181.520000003</v>
      </c>
      <c r="E51" s="32">
        <v>61867181.520000003</v>
      </c>
      <c r="F51" s="21">
        <v>42031724.68</v>
      </c>
      <c r="G51" s="39">
        <f t="shared" si="0"/>
        <v>67.938644766631668</v>
      </c>
      <c r="H51" s="21">
        <v>23362680</v>
      </c>
      <c r="I51" s="39">
        <f t="shared" si="1"/>
        <v>37.762638326181822</v>
      </c>
      <c r="J51" s="21">
        <v>200750000</v>
      </c>
      <c r="K51" s="40">
        <f t="shared" si="2"/>
        <v>324.48544618943549</v>
      </c>
    </row>
    <row r="52" spans="1:11" s="20" customFormat="1" ht="23.25" customHeight="1" x14ac:dyDescent="0.25">
      <c r="A52" s="19" t="s">
        <v>164</v>
      </c>
      <c r="B52" s="19"/>
      <c r="C52" s="26">
        <v>1050000000</v>
      </c>
      <c r="D52" s="35">
        <v>3420593.75</v>
      </c>
      <c r="E52" s="35">
        <v>3420593.75</v>
      </c>
      <c r="F52" s="36">
        <v>0</v>
      </c>
      <c r="G52" s="39">
        <f t="shared" si="0"/>
        <v>0</v>
      </c>
      <c r="H52" s="37">
        <v>0</v>
      </c>
      <c r="I52" s="39">
        <f t="shared" si="1"/>
        <v>0</v>
      </c>
      <c r="J52" s="37">
        <v>0</v>
      </c>
      <c r="K52" s="40">
        <f t="shared" si="2"/>
        <v>0</v>
      </c>
    </row>
    <row r="53" spans="1:11" ht="15" customHeight="1" x14ac:dyDescent="0.25">
      <c r="A53" s="5" t="s">
        <v>17</v>
      </c>
      <c r="B53" s="5"/>
      <c r="C53" s="25" t="s">
        <v>92</v>
      </c>
      <c r="D53" s="32">
        <v>9000000</v>
      </c>
      <c r="E53" s="32">
        <v>9000000</v>
      </c>
      <c r="F53" s="21">
        <v>100000000</v>
      </c>
      <c r="G53" s="39">
        <f t="shared" si="0"/>
        <v>1111.1111111111111</v>
      </c>
      <c r="H53" s="21">
        <v>100000000</v>
      </c>
      <c r="I53" s="39">
        <f t="shared" si="1"/>
        <v>1111.1111111111111</v>
      </c>
      <c r="J53" s="21">
        <v>100000000</v>
      </c>
      <c r="K53" s="40">
        <f t="shared" si="2"/>
        <v>1111.1111111111111</v>
      </c>
    </row>
    <row r="54" spans="1:11" ht="23.25" customHeight="1" x14ac:dyDescent="0.25">
      <c r="A54" s="5" t="s">
        <v>93</v>
      </c>
      <c r="B54" s="5"/>
      <c r="C54" s="25" t="s">
        <v>94</v>
      </c>
      <c r="D54" s="32">
        <v>6671000</v>
      </c>
      <c r="E54" s="32">
        <v>6000000</v>
      </c>
      <c r="F54" s="21">
        <v>714000</v>
      </c>
      <c r="G54" s="39">
        <f t="shared" si="0"/>
        <v>11.9</v>
      </c>
      <c r="H54" s="21">
        <v>714000</v>
      </c>
      <c r="I54" s="39">
        <f t="shared" si="1"/>
        <v>11.9</v>
      </c>
      <c r="J54" s="21">
        <v>714000</v>
      </c>
      <c r="K54" s="40">
        <f t="shared" si="2"/>
        <v>11.9</v>
      </c>
    </row>
    <row r="55" spans="1:11" s="44" customFormat="1" ht="15" customHeight="1" x14ac:dyDescent="0.25">
      <c r="A55" s="41" t="s">
        <v>95</v>
      </c>
      <c r="B55" s="41"/>
      <c r="C55" s="24" t="s">
        <v>96</v>
      </c>
      <c r="D55" s="33">
        <v>2000000</v>
      </c>
      <c r="E55" s="33">
        <v>2000000</v>
      </c>
      <c r="F55" s="38">
        <v>2000000</v>
      </c>
      <c r="G55" s="42">
        <f t="shared" si="0"/>
        <v>100</v>
      </c>
      <c r="H55" s="38">
        <v>2000000</v>
      </c>
      <c r="I55" s="42">
        <f t="shared" si="1"/>
        <v>100</v>
      </c>
      <c r="J55" s="38">
        <v>2000000</v>
      </c>
      <c r="K55" s="43">
        <f t="shared" si="2"/>
        <v>100</v>
      </c>
    </row>
    <row r="56" spans="1:11" ht="23.25" customHeight="1" x14ac:dyDescent="0.25">
      <c r="A56" s="5" t="s">
        <v>97</v>
      </c>
      <c r="B56" s="5"/>
      <c r="C56" s="25" t="s">
        <v>98</v>
      </c>
      <c r="D56" s="32">
        <v>2000000</v>
      </c>
      <c r="E56" s="32">
        <v>2000000</v>
      </c>
      <c r="F56" s="21">
        <v>2000000</v>
      </c>
      <c r="G56" s="39">
        <f t="shared" si="0"/>
        <v>100</v>
      </c>
      <c r="H56" s="21">
        <v>2000000</v>
      </c>
      <c r="I56" s="39">
        <f t="shared" si="1"/>
        <v>100</v>
      </c>
      <c r="J56" s="21">
        <v>2000000</v>
      </c>
      <c r="K56" s="40">
        <f t="shared" si="2"/>
        <v>100</v>
      </c>
    </row>
    <row r="57" spans="1:11" s="44" customFormat="1" ht="23.25" customHeight="1" x14ac:dyDescent="0.25">
      <c r="A57" s="41" t="s">
        <v>99</v>
      </c>
      <c r="B57" s="41"/>
      <c r="C57" s="24" t="s">
        <v>100</v>
      </c>
      <c r="D57" s="33">
        <v>697186572.00999999</v>
      </c>
      <c r="E57" s="33">
        <v>697186572.00999999</v>
      </c>
      <c r="F57" s="38">
        <v>814056800</v>
      </c>
      <c r="G57" s="42">
        <f t="shared" si="0"/>
        <v>116.76312090364294</v>
      </c>
      <c r="H57" s="38">
        <v>816630800</v>
      </c>
      <c r="I57" s="42">
        <f t="shared" si="1"/>
        <v>117.13231906427004</v>
      </c>
      <c r="J57" s="38">
        <v>838929800</v>
      </c>
      <c r="K57" s="43">
        <f t="shared" si="2"/>
        <v>120.33074555371198</v>
      </c>
    </row>
    <row r="58" spans="1:11" ht="23.25" customHeight="1" x14ac:dyDescent="0.25">
      <c r="A58" s="5" t="s">
        <v>101</v>
      </c>
      <c r="B58" s="5"/>
      <c r="C58" s="25" t="s">
        <v>102</v>
      </c>
      <c r="D58" s="32">
        <v>69253477.840000004</v>
      </c>
      <c r="E58" s="32">
        <v>69253477.840000004</v>
      </c>
      <c r="F58" s="21">
        <v>80452000</v>
      </c>
      <c r="G58" s="39">
        <f t="shared" si="0"/>
        <v>116.17033903462948</v>
      </c>
      <c r="H58" s="21">
        <v>71852000</v>
      </c>
      <c r="I58" s="39">
        <f t="shared" si="1"/>
        <v>103.75219012971955</v>
      </c>
      <c r="J58" s="21">
        <v>71852000</v>
      </c>
      <c r="K58" s="40">
        <f t="shared" si="2"/>
        <v>103.75219012971955</v>
      </c>
    </row>
    <row r="59" spans="1:11" ht="15" customHeight="1" x14ac:dyDescent="0.25">
      <c r="A59" s="5" t="s">
        <v>103</v>
      </c>
      <c r="B59" s="5"/>
      <c r="C59" s="25" t="s">
        <v>104</v>
      </c>
      <c r="D59" s="32">
        <v>5183000</v>
      </c>
      <c r="E59" s="32">
        <v>5183000</v>
      </c>
      <c r="F59" s="21">
        <v>1222000</v>
      </c>
      <c r="G59" s="39">
        <f t="shared" si="0"/>
        <v>23.577078911827126</v>
      </c>
      <c r="H59" s="21">
        <v>22781000</v>
      </c>
      <c r="I59" s="39">
        <f t="shared" si="1"/>
        <v>439.53308894462668</v>
      </c>
      <c r="J59" s="21">
        <v>45080000</v>
      </c>
      <c r="K59" s="40">
        <f t="shared" si="2"/>
        <v>869.76654447231329</v>
      </c>
    </row>
    <row r="60" spans="1:11" ht="15" customHeight="1" x14ac:dyDescent="0.25">
      <c r="A60" s="5" t="s">
        <v>17</v>
      </c>
      <c r="B60" s="5"/>
      <c r="C60" s="25" t="s">
        <v>105</v>
      </c>
      <c r="D60" s="34">
        <v>622750094.16999996</v>
      </c>
      <c r="E60" s="34">
        <v>622750094.16999996</v>
      </c>
      <c r="F60" s="21">
        <v>732382800</v>
      </c>
      <c r="G60" s="39">
        <f t="shared" si="0"/>
        <v>117.60460686499266</v>
      </c>
      <c r="H60" s="21">
        <v>721997800</v>
      </c>
      <c r="I60" s="39">
        <f t="shared" si="1"/>
        <v>115.93700374502185</v>
      </c>
      <c r="J60" s="21">
        <v>721997800</v>
      </c>
      <c r="K60" s="40">
        <f t="shared" si="2"/>
        <v>115.93700374502185</v>
      </c>
    </row>
    <row r="61" spans="1:11" s="44" customFormat="1" ht="46.5" customHeight="1" x14ac:dyDescent="0.25">
      <c r="A61" s="41" t="s">
        <v>106</v>
      </c>
      <c r="B61" s="41"/>
      <c r="C61" s="24" t="s">
        <v>107</v>
      </c>
      <c r="D61" s="33">
        <v>76284221</v>
      </c>
      <c r="E61" s="33">
        <v>76284170</v>
      </c>
      <c r="F61" s="38">
        <v>94819900</v>
      </c>
      <c r="G61" s="42">
        <f t="shared" si="0"/>
        <v>124.2982652888535</v>
      </c>
      <c r="H61" s="38">
        <v>89791500</v>
      </c>
      <c r="I61" s="42">
        <f t="shared" si="1"/>
        <v>117.70659627023535</v>
      </c>
      <c r="J61" s="38">
        <v>89791500</v>
      </c>
      <c r="K61" s="43">
        <f t="shared" si="2"/>
        <v>117.70659627023535</v>
      </c>
    </row>
    <row r="62" spans="1:11" ht="45.75" customHeight="1" x14ac:dyDescent="0.25">
      <c r="A62" s="5" t="s">
        <v>108</v>
      </c>
      <c r="B62" s="5"/>
      <c r="C62" s="25" t="s">
        <v>109</v>
      </c>
      <c r="D62" s="32">
        <v>18645550</v>
      </c>
      <c r="E62" s="32">
        <v>18645550</v>
      </c>
      <c r="F62" s="21">
        <v>27098600</v>
      </c>
      <c r="G62" s="39">
        <f t="shared" si="0"/>
        <v>145.33548219280203</v>
      </c>
      <c r="H62" s="21">
        <v>27070600</v>
      </c>
      <c r="I62" s="39">
        <f t="shared" si="1"/>
        <v>145.18531231312565</v>
      </c>
      <c r="J62" s="21">
        <v>27070600</v>
      </c>
      <c r="K62" s="40">
        <f t="shared" si="2"/>
        <v>145.18531231312565</v>
      </c>
    </row>
    <row r="63" spans="1:11" s="20" customFormat="1" ht="15" customHeight="1" x14ac:dyDescent="0.25">
      <c r="A63" s="19" t="s">
        <v>158</v>
      </c>
      <c r="B63" s="19"/>
      <c r="C63" s="26">
        <v>1330000000</v>
      </c>
      <c r="D63" s="35">
        <v>2157620</v>
      </c>
      <c r="E63" s="35">
        <v>2157620</v>
      </c>
      <c r="F63" s="36">
        <v>0</v>
      </c>
      <c r="G63" s="39">
        <f t="shared" si="0"/>
        <v>0</v>
      </c>
      <c r="H63" s="37">
        <v>0</v>
      </c>
      <c r="I63" s="39">
        <f t="shared" si="1"/>
        <v>0</v>
      </c>
      <c r="J63" s="37">
        <v>0</v>
      </c>
      <c r="K63" s="40">
        <f t="shared" si="2"/>
        <v>0</v>
      </c>
    </row>
    <row r="64" spans="1:11" ht="15" customHeight="1" x14ac:dyDescent="0.25">
      <c r="A64" s="5" t="s">
        <v>110</v>
      </c>
      <c r="B64" s="5"/>
      <c r="C64" s="25" t="s">
        <v>111</v>
      </c>
      <c r="D64" s="32">
        <v>1856000</v>
      </c>
      <c r="E64" s="32">
        <v>1856000</v>
      </c>
      <c r="F64" s="21">
        <v>1926000</v>
      </c>
      <c r="G64" s="39">
        <f t="shared" si="0"/>
        <v>103.77155172413794</v>
      </c>
      <c r="H64" s="21">
        <v>1926000</v>
      </c>
      <c r="I64" s="39">
        <f t="shared" si="1"/>
        <v>103.77155172413794</v>
      </c>
      <c r="J64" s="21">
        <v>1926000</v>
      </c>
      <c r="K64" s="40">
        <f t="shared" si="2"/>
        <v>103.77155172413794</v>
      </c>
    </row>
    <row r="65" spans="1:11" ht="24" customHeight="1" x14ac:dyDescent="0.25">
      <c r="A65" s="5" t="s">
        <v>165</v>
      </c>
      <c r="B65" s="5"/>
      <c r="C65" s="25">
        <v>1350000000</v>
      </c>
      <c r="D65" s="32">
        <v>235800</v>
      </c>
      <c r="E65" s="32">
        <v>235800</v>
      </c>
      <c r="F65" s="21">
        <v>235800</v>
      </c>
      <c r="G65" s="39">
        <f t="shared" si="0"/>
        <v>100</v>
      </c>
      <c r="H65" s="21">
        <v>235800</v>
      </c>
      <c r="I65" s="39">
        <f t="shared" si="1"/>
        <v>100</v>
      </c>
      <c r="J65" s="21">
        <v>235800</v>
      </c>
      <c r="K65" s="40">
        <f t="shared" si="2"/>
        <v>100</v>
      </c>
    </row>
    <row r="66" spans="1:11" ht="15" customHeight="1" x14ac:dyDescent="0.25">
      <c r="A66" s="5" t="s">
        <v>17</v>
      </c>
      <c r="B66" s="5"/>
      <c r="C66" s="25" t="s">
        <v>112</v>
      </c>
      <c r="D66" s="32">
        <v>53389251</v>
      </c>
      <c r="E66" s="32">
        <v>53389200</v>
      </c>
      <c r="F66" s="21">
        <v>65559500</v>
      </c>
      <c r="G66" s="39">
        <f t="shared" si="0"/>
        <v>122.79543428258899</v>
      </c>
      <c r="H66" s="21">
        <v>60559100</v>
      </c>
      <c r="I66" s="39">
        <f t="shared" si="1"/>
        <v>113.42949510387869</v>
      </c>
      <c r="J66" s="21">
        <v>60559100</v>
      </c>
      <c r="K66" s="40">
        <f t="shared" si="2"/>
        <v>113.42949510387869</v>
      </c>
    </row>
    <row r="67" spans="1:11" s="44" customFormat="1" ht="23.25" customHeight="1" x14ac:dyDescent="0.25">
      <c r="A67" s="41" t="s">
        <v>113</v>
      </c>
      <c r="B67" s="41"/>
      <c r="C67" s="24" t="s">
        <v>114</v>
      </c>
      <c r="D67" s="33">
        <v>487991514.31999999</v>
      </c>
      <c r="E67" s="33">
        <v>487991514.31999999</v>
      </c>
      <c r="F67" s="38">
        <v>461834000</v>
      </c>
      <c r="G67" s="42">
        <f t="shared" si="0"/>
        <v>94.639760415414273</v>
      </c>
      <c r="H67" s="38">
        <v>508202000</v>
      </c>
      <c r="I67" s="42">
        <f t="shared" si="1"/>
        <v>104.14156498359662</v>
      </c>
      <c r="J67" s="38">
        <v>525919000</v>
      </c>
      <c r="K67" s="43">
        <f t="shared" si="2"/>
        <v>107.77216090178345</v>
      </c>
    </row>
    <row r="68" spans="1:11" ht="15" customHeight="1" x14ac:dyDescent="0.25">
      <c r="A68" s="5" t="s">
        <v>115</v>
      </c>
      <c r="B68" s="5"/>
      <c r="C68" s="25" t="s">
        <v>116</v>
      </c>
      <c r="D68" s="32">
        <v>68504384.680000007</v>
      </c>
      <c r="E68" s="32">
        <v>68504384.680000007</v>
      </c>
      <c r="F68" s="21">
        <v>67614000</v>
      </c>
      <c r="G68" s="39">
        <f t="shared" si="0"/>
        <v>98.700251547168548</v>
      </c>
      <c r="H68" s="21">
        <v>65405000</v>
      </c>
      <c r="I68" s="39">
        <f t="shared" si="1"/>
        <v>95.475640436042227</v>
      </c>
      <c r="J68" s="21">
        <v>65022000</v>
      </c>
      <c r="K68" s="40">
        <f t="shared" si="2"/>
        <v>94.916552135652282</v>
      </c>
    </row>
    <row r="69" spans="1:11" ht="15" customHeight="1" x14ac:dyDescent="0.25">
      <c r="A69" s="5" t="s">
        <v>117</v>
      </c>
      <c r="B69" s="5"/>
      <c r="C69" s="25" t="s">
        <v>118</v>
      </c>
      <c r="D69" s="32">
        <v>419487129.63999999</v>
      </c>
      <c r="E69" s="32">
        <v>419487129.63999999</v>
      </c>
      <c r="F69" s="21">
        <v>394220000</v>
      </c>
      <c r="G69" s="39">
        <f t="shared" ref="G69:G90" si="3">F69*100/E69</f>
        <v>93.976661533886869</v>
      </c>
      <c r="H69" s="21">
        <v>442797000</v>
      </c>
      <c r="I69" s="39">
        <f t="shared" ref="I69:I90" si="4">H69*100/E69</f>
        <v>105.55675459697758</v>
      </c>
      <c r="J69" s="21">
        <v>460897000</v>
      </c>
      <c r="K69" s="40">
        <f t="shared" ref="K69:K90" si="5">J69*100/E69</f>
        <v>109.87154728573856</v>
      </c>
    </row>
    <row r="70" spans="1:11" s="44" customFormat="1" ht="23.25" customHeight="1" x14ac:dyDescent="0.25">
      <c r="A70" s="41" t="s">
        <v>119</v>
      </c>
      <c r="B70" s="41"/>
      <c r="C70" s="24" t="s">
        <v>120</v>
      </c>
      <c r="D70" s="33">
        <v>118393670.81</v>
      </c>
      <c r="E70" s="33">
        <v>117594670.81</v>
      </c>
      <c r="F70" s="38">
        <v>89397900</v>
      </c>
      <c r="G70" s="42">
        <f t="shared" si="3"/>
        <v>76.022067483348735</v>
      </c>
      <c r="H70" s="38">
        <v>93209900</v>
      </c>
      <c r="I70" s="42">
        <f t="shared" si="4"/>
        <v>79.263710981087783</v>
      </c>
      <c r="J70" s="38">
        <v>89758900</v>
      </c>
      <c r="K70" s="43">
        <f t="shared" si="5"/>
        <v>76.329054183947846</v>
      </c>
    </row>
    <row r="71" spans="1:11" ht="45.75" customHeight="1" x14ac:dyDescent="0.25">
      <c r="A71" s="5" t="s">
        <v>121</v>
      </c>
      <c r="B71" s="5"/>
      <c r="C71" s="25" t="s">
        <v>122</v>
      </c>
      <c r="D71" s="32">
        <v>799000</v>
      </c>
      <c r="E71" s="32">
        <v>0</v>
      </c>
      <c r="F71" s="21">
        <v>845000</v>
      </c>
      <c r="G71" s="39" t="s">
        <v>159</v>
      </c>
      <c r="H71" s="21">
        <v>878000</v>
      </c>
      <c r="I71" s="39" t="s">
        <v>159</v>
      </c>
      <c r="J71" s="21">
        <v>914000</v>
      </c>
      <c r="K71" s="40" t="s">
        <v>159</v>
      </c>
    </row>
    <row r="72" spans="1:11" ht="34.5" customHeight="1" x14ac:dyDescent="0.25">
      <c r="A72" s="5" t="s">
        <v>123</v>
      </c>
      <c r="B72" s="5"/>
      <c r="C72" s="25" t="s">
        <v>124</v>
      </c>
      <c r="D72" s="32">
        <v>14858670.810000001</v>
      </c>
      <c r="E72" s="32">
        <v>14858670.810000001</v>
      </c>
      <c r="F72" s="21">
        <v>12883900</v>
      </c>
      <c r="G72" s="39">
        <f t="shared" si="3"/>
        <v>86.709640214446608</v>
      </c>
      <c r="H72" s="21">
        <v>16662900</v>
      </c>
      <c r="I72" s="39">
        <f t="shared" si="4"/>
        <v>112.14260153597144</v>
      </c>
      <c r="J72" s="21">
        <v>13175900</v>
      </c>
      <c r="K72" s="40">
        <f t="shared" si="5"/>
        <v>88.674822724604127</v>
      </c>
    </row>
    <row r="73" spans="1:11" ht="15" customHeight="1" x14ac:dyDescent="0.25">
      <c r="A73" s="5" t="s">
        <v>17</v>
      </c>
      <c r="B73" s="5"/>
      <c r="C73" s="25" t="s">
        <v>125</v>
      </c>
      <c r="D73" s="32">
        <v>96747000</v>
      </c>
      <c r="E73" s="32">
        <v>96747000</v>
      </c>
      <c r="F73" s="21">
        <v>75669000</v>
      </c>
      <c r="G73" s="39">
        <f t="shared" si="3"/>
        <v>78.213277931098645</v>
      </c>
      <c r="H73" s="21">
        <v>75669000</v>
      </c>
      <c r="I73" s="39">
        <f t="shared" si="4"/>
        <v>78.213277931098645</v>
      </c>
      <c r="J73" s="21">
        <v>75669000</v>
      </c>
      <c r="K73" s="40">
        <f t="shared" si="5"/>
        <v>78.213277931098645</v>
      </c>
    </row>
    <row r="74" spans="1:11" s="23" customFormat="1" ht="15" customHeight="1" x14ac:dyDescent="0.25">
      <c r="A74" s="22" t="s">
        <v>19</v>
      </c>
      <c r="B74" s="22"/>
      <c r="C74" s="26">
        <v>1540000000</v>
      </c>
      <c r="D74" s="35">
        <v>5989000</v>
      </c>
      <c r="E74" s="35">
        <v>5989000</v>
      </c>
      <c r="F74" s="36">
        <v>0</v>
      </c>
      <c r="G74" s="39">
        <f t="shared" si="3"/>
        <v>0</v>
      </c>
      <c r="H74" s="37">
        <v>0</v>
      </c>
      <c r="I74" s="39">
        <f t="shared" si="4"/>
        <v>0</v>
      </c>
      <c r="J74" s="37">
        <v>0</v>
      </c>
      <c r="K74" s="40">
        <f t="shared" si="5"/>
        <v>0</v>
      </c>
    </row>
    <row r="75" spans="1:11" s="44" customFormat="1" ht="23.25" customHeight="1" x14ac:dyDescent="0.25">
      <c r="A75" s="41" t="s">
        <v>126</v>
      </c>
      <c r="B75" s="41"/>
      <c r="C75" s="24" t="s">
        <v>127</v>
      </c>
      <c r="D75" s="33">
        <v>22845728.640000001</v>
      </c>
      <c r="E75" s="33">
        <v>22845728.640000001</v>
      </c>
      <c r="F75" s="38">
        <v>24485500</v>
      </c>
      <c r="G75" s="42">
        <f t="shared" si="3"/>
        <v>107.17758398446949</v>
      </c>
      <c r="H75" s="38">
        <v>24650500</v>
      </c>
      <c r="I75" s="42">
        <f t="shared" si="4"/>
        <v>107.89981964873763</v>
      </c>
      <c r="J75" s="38">
        <v>24650500</v>
      </c>
      <c r="K75" s="43">
        <f t="shared" si="5"/>
        <v>107.89981964873763</v>
      </c>
    </row>
    <row r="76" spans="1:11" s="20" customFormat="1" ht="23.25" customHeight="1" x14ac:dyDescent="0.25">
      <c r="A76" s="19" t="s">
        <v>128</v>
      </c>
      <c r="B76" s="19"/>
      <c r="C76" s="26" t="s">
        <v>129</v>
      </c>
      <c r="D76" s="35">
        <v>3067328.64</v>
      </c>
      <c r="E76" s="35">
        <v>3067328.64</v>
      </c>
      <c r="F76" s="36">
        <v>0</v>
      </c>
      <c r="G76" s="39">
        <f t="shared" si="3"/>
        <v>0</v>
      </c>
      <c r="H76" s="37">
        <v>0</v>
      </c>
      <c r="I76" s="39">
        <f t="shared" si="4"/>
        <v>0</v>
      </c>
      <c r="J76" s="37">
        <v>0</v>
      </c>
      <c r="K76" s="40">
        <f t="shared" si="5"/>
        <v>0</v>
      </c>
    </row>
    <row r="77" spans="1:11" ht="15" customHeight="1" x14ac:dyDescent="0.25">
      <c r="A77" s="5" t="s">
        <v>17</v>
      </c>
      <c r="B77" s="5"/>
      <c r="C77" s="25" t="s">
        <v>130</v>
      </c>
      <c r="D77" s="32">
        <v>19778400</v>
      </c>
      <c r="E77" s="32">
        <v>19778400</v>
      </c>
      <c r="F77" s="21">
        <v>24485500</v>
      </c>
      <c r="G77" s="39">
        <f t="shared" si="3"/>
        <v>123.79919508150306</v>
      </c>
      <c r="H77" s="21">
        <v>24650500</v>
      </c>
      <c r="I77" s="39">
        <f t="shared" si="4"/>
        <v>124.63343849856409</v>
      </c>
      <c r="J77" s="21">
        <v>24650500</v>
      </c>
      <c r="K77" s="40">
        <f t="shared" si="5"/>
        <v>124.63343849856409</v>
      </c>
    </row>
    <row r="78" spans="1:11" s="44" customFormat="1" ht="23.25" customHeight="1" x14ac:dyDescent="0.25">
      <c r="A78" s="41" t="s">
        <v>131</v>
      </c>
      <c r="B78" s="41"/>
      <c r="C78" s="24" t="s">
        <v>132</v>
      </c>
      <c r="D78" s="33">
        <v>1386258143.2</v>
      </c>
      <c r="E78" s="33">
        <v>1385530311.21</v>
      </c>
      <c r="F78" s="38">
        <v>1343043070</v>
      </c>
      <c r="G78" s="42">
        <f t="shared" si="3"/>
        <v>96.933503304384914</v>
      </c>
      <c r="H78" s="38">
        <v>810125540</v>
      </c>
      <c r="I78" s="42">
        <f t="shared" si="4"/>
        <v>58.470430667987898</v>
      </c>
      <c r="J78" s="38">
        <v>930125540</v>
      </c>
      <c r="K78" s="43">
        <f t="shared" si="5"/>
        <v>67.131374353528969</v>
      </c>
    </row>
    <row r="79" spans="1:11" ht="15" customHeight="1" x14ac:dyDescent="0.25">
      <c r="A79" s="5" t="s">
        <v>133</v>
      </c>
      <c r="B79" s="5"/>
      <c r="C79" s="25" t="s">
        <v>134</v>
      </c>
      <c r="D79" s="32">
        <v>537393946.67999995</v>
      </c>
      <c r="E79" s="32">
        <v>537393946.67999995</v>
      </c>
      <c r="F79" s="21">
        <v>515182640</v>
      </c>
      <c r="G79" s="39">
        <f t="shared" si="3"/>
        <v>95.866848367529897</v>
      </c>
      <c r="H79" s="21">
        <v>0</v>
      </c>
      <c r="I79" s="39">
        <f t="shared" si="4"/>
        <v>0</v>
      </c>
      <c r="J79" s="21">
        <v>120000000</v>
      </c>
      <c r="K79" s="40">
        <f t="shared" si="5"/>
        <v>22.329987291698313</v>
      </c>
    </row>
    <row r="80" spans="1:11" ht="34.5" customHeight="1" x14ac:dyDescent="0.25">
      <c r="A80" s="5" t="s">
        <v>135</v>
      </c>
      <c r="B80" s="5"/>
      <c r="C80" s="25" t="s">
        <v>136</v>
      </c>
      <c r="D80" s="32">
        <v>848864196.51999998</v>
      </c>
      <c r="E80" s="32">
        <v>848136364.52999997</v>
      </c>
      <c r="F80" s="21">
        <v>827860430</v>
      </c>
      <c r="G80" s="39">
        <f t="shared" si="3"/>
        <v>97.609354417760869</v>
      </c>
      <c r="H80" s="21">
        <v>810125540</v>
      </c>
      <c r="I80" s="39">
        <f t="shared" si="4"/>
        <v>95.518312134739801</v>
      </c>
      <c r="J80" s="21">
        <v>810125540</v>
      </c>
      <c r="K80" s="40">
        <f t="shared" si="5"/>
        <v>95.518312134739801</v>
      </c>
    </row>
    <row r="81" spans="1:11" s="44" customFormat="1" ht="23.25" customHeight="1" x14ac:dyDescent="0.25">
      <c r="A81" s="41" t="s">
        <v>137</v>
      </c>
      <c r="B81" s="41"/>
      <c r="C81" s="24" t="s">
        <v>138</v>
      </c>
      <c r="D81" s="33">
        <v>2148476141.5</v>
      </c>
      <c r="E81" s="33">
        <v>2137062567.0000002</v>
      </c>
      <c r="F81" s="38">
        <v>3137494720</v>
      </c>
      <c r="G81" s="42">
        <f t="shared" si="3"/>
        <v>146.81342364273416</v>
      </c>
      <c r="H81" s="38">
        <v>236690690</v>
      </c>
      <c r="I81" s="42">
        <f t="shared" si="4"/>
        <v>11.075515226129548</v>
      </c>
      <c r="J81" s="38">
        <v>552278280</v>
      </c>
      <c r="K81" s="43">
        <f t="shared" si="5"/>
        <v>25.842869016946285</v>
      </c>
    </row>
    <row r="82" spans="1:11" ht="23.25" customHeight="1" x14ac:dyDescent="0.25">
      <c r="A82" s="5" t="s">
        <v>139</v>
      </c>
      <c r="B82" s="5"/>
      <c r="C82" s="25" t="s">
        <v>140</v>
      </c>
      <c r="D82" s="32">
        <v>2148476141.5</v>
      </c>
      <c r="E82" s="32">
        <v>2137062567.0000002</v>
      </c>
      <c r="F82" s="21">
        <v>3137494720</v>
      </c>
      <c r="G82" s="39">
        <f t="shared" si="3"/>
        <v>146.81342364273416</v>
      </c>
      <c r="H82" s="21">
        <v>0</v>
      </c>
      <c r="I82" s="39">
        <f t="shared" si="4"/>
        <v>0</v>
      </c>
      <c r="J82" s="21">
        <v>0</v>
      </c>
      <c r="K82" s="40">
        <f t="shared" si="5"/>
        <v>0</v>
      </c>
    </row>
    <row r="83" spans="1:11" s="2" customFormat="1" ht="23.25" customHeight="1" x14ac:dyDescent="0.25">
      <c r="A83" s="9" t="s">
        <v>141</v>
      </c>
      <c r="B83" s="9"/>
      <c r="C83" s="27" t="s">
        <v>142</v>
      </c>
      <c r="D83" s="32">
        <v>0</v>
      </c>
      <c r="E83" s="32">
        <v>0</v>
      </c>
      <c r="F83" s="21">
        <v>0</v>
      </c>
      <c r="G83" s="39" t="s">
        <v>159</v>
      </c>
      <c r="H83" s="21">
        <v>236690690</v>
      </c>
      <c r="I83" s="39" t="s">
        <v>159</v>
      </c>
      <c r="J83" s="21">
        <v>552278280</v>
      </c>
      <c r="K83" s="40" t="s">
        <v>159</v>
      </c>
    </row>
    <row r="84" spans="1:11" s="44" customFormat="1" ht="23.25" customHeight="1" x14ac:dyDescent="0.25">
      <c r="A84" s="41" t="s">
        <v>143</v>
      </c>
      <c r="B84" s="41"/>
      <c r="C84" s="24" t="s">
        <v>144</v>
      </c>
      <c r="D84" s="33">
        <v>996194393.88</v>
      </c>
      <c r="E84" s="33">
        <v>376864311.06999999</v>
      </c>
      <c r="F84" s="38">
        <v>512430910.94</v>
      </c>
      <c r="G84" s="42">
        <f t="shared" si="3"/>
        <v>135.97225735838367</v>
      </c>
      <c r="H84" s="38">
        <v>0</v>
      </c>
      <c r="I84" s="42">
        <f t="shared" si="4"/>
        <v>0</v>
      </c>
      <c r="J84" s="38">
        <v>0</v>
      </c>
      <c r="K84" s="43">
        <f t="shared" si="5"/>
        <v>0</v>
      </c>
    </row>
    <row r="85" spans="1:11" s="1" customFormat="1" ht="34.5" customHeight="1" x14ac:dyDescent="0.25">
      <c r="A85" s="10" t="s">
        <v>145</v>
      </c>
      <c r="B85" s="10"/>
      <c r="C85" s="28" t="s">
        <v>146</v>
      </c>
      <c r="D85" s="34">
        <v>980458441.42999995</v>
      </c>
      <c r="E85" s="34">
        <v>361128358.62</v>
      </c>
      <c r="F85" s="21">
        <v>51874000</v>
      </c>
      <c r="G85" s="39">
        <f t="shared" si="3"/>
        <v>14.364421614029155</v>
      </c>
      <c r="H85" s="21">
        <v>0</v>
      </c>
      <c r="I85" s="39">
        <f t="shared" si="4"/>
        <v>0</v>
      </c>
      <c r="J85" s="21">
        <v>0</v>
      </c>
      <c r="K85" s="40">
        <f t="shared" si="5"/>
        <v>0</v>
      </c>
    </row>
    <row r="86" spans="1:11" s="20" customFormat="1" ht="34.5" customHeight="1" x14ac:dyDescent="0.25">
      <c r="A86" s="19" t="s">
        <v>147</v>
      </c>
      <c r="B86" s="19"/>
      <c r="C86" s="26" t="s">
        <v>148</v>
      </c>
      <c r="D86" s="35">
        <v>15735952.449999999</v>
      </c>
      <c r="E86" s="35">
        <v>15735952.450000001</v>
      </c>
      <c r="F86" s="36">
        <v>0</v>
      </c>
      <c r="G86" s="39">
        <f t="shared" si="3"/>
        <v>0</v>
      </c>
      <c r="H86" s="37">
        <v>0</v>
      </c>
      <c r="I86" s="39">
        <f t="shared" si="4"/>
        <v>0</v>
      </c>
      <c r="J86" s="37">
        <v>0</v>
      </c>
      <c r="K86" s="40">
        <f t="shared" si="5"/>
        <v>0</v>
      </c>
    </row>
    <row r="87" spans="1:11" s="20" customFormat="1" ht="34.5" customHeight="1" x14ac:dyDescent="0.25">
      <c r="A87" s="17" t="s">
        <v>170</v>
      </c>
      <c r="B87" s="18"/>
      <c r="C87" s="26" t="s">
        <v>171</v>
      </c>
      <c r="D87" s="35">
        <v>0</v>
      </c>
      <c r="E87" s="35">
        <v>0</v>
      </c>
      <c r="F87" s="21">
        <v>460556910.94</v>
      </c>
      <c r="G87" s="39" t="s">
        <v>159</v>
      </c>
      <c r="H87" s="21">
        <v>0</v>
      </c>
      <c r="I87" s="39" t="s">
        <v>159</v>
      </c>
      <c r="J87" s="21">
        <v>0</v>
      </c>
      <c r="K87" s="40" t="s">
        <v>159</v>
      </c>
    </row>
    <row r="88" spans="1:11" s="44" customFormat="1" ht="23.25" customHeight="1" x14ac:dyDescent="0.25">
      <c r="A88" s="41" t="s">
        <v>149</v>
      </c>
      <c r="B88" s="41"/>
      <c r="C88" s="24" t="s">
        <v>150</v>
      </c>
      <c r="D88" s="33">
        <v>23162270</v>
      </c>
      <c r="E88" s="33">
        <v>23162270</v>
      </c>
      <c r="F88" s="38">
        <v>25711580</v>
      </c>
      <c r="G88" s="42">
        <f t="shared" si="3"/>
        <v>111.00630464976015</v>
      </c>
      <c r="H88" s="38">
        <v>25711580</v>
      </c>
      <c r="I88" s="42">
        <f t="shared" si="4"/>
        <v>111.00630464976015</v>
      </c>
      <c r="J88" s="38">
        <v>25711580</v>
      </c>
      <c r="K88" s="43">
        <f t="shared" si="5"/>
        <v>111.00630464976015</v>
      </c>
    </row>
    <row r="89" spans="1:11" s="44" customFormat="1" ht="15" customHeight="1" x14ac:dyDescent="0.25">
      <c r="A89" s="41" t="s">
        <v>151</v>
      </c>
      <c r="B89" s="41"/>
      <c r="C89" s="24" t="s">
        <v>152</v>
      </c>
      <c r="D89" s="33">
        <v>198067024.22999999</v>
      </c>
      <c r="E89" s="33">
        <v>198067024.22999999</v>
      </c>
      <c r="F89" s="38">
        <v>290000000</v>
      </c>
      <c r="G89" s="42">
        <f t="shared" si="3"/>
        <v>146.41508404914759</v>
      </c>
      <c r="H89" s="38">
        <v>202000000</v>
      </c>
      <c r="I89" s="42">
        <f t="shared" si="4"/>
        <v>101.98567923423384</v>
      </c>
      <c r="J89" s="38">
        <v>102000000</v>
      </c>
      <c r="K89" s="43">
        <f t="shared" si="5"/>
        <v>51.497719217286395</v>
      </c>
    </row>
    <row r="90" spans="1:11" s="44" customFormat="1" ht="15" customHeight="1" x14ac:dyDescent="0.25">
      <c r="A90" s="11" t="s">
        <v>153</v>
      </c>
      <c r="B90" s="11"/>
      <c r="C90" s="29"/>
      <c r="D90" s="33">
        <v>12619845888.959999</v>
      </c>
      <c r="E90" s="33">
        <v>11662348968.83</v>
      </c>
      <c r="F90" s="38">
        <v>12786482561.219999</v>
      </c>
      <c r="G90" s="42">
        <f t="shared" si="3"/>
        <v>109.63899807315384</v>
      </c>
      <c r="H90" s="38">
        <v>8126036404</v>
      </c>
      <c r="I90" s="42">
        <f t="shared" si="4"/>
        <v>69.677527449388506</v>
      </c>
      <c r="J90" s="38">
        <v>9084723104</v>
      </c>
      <c r="K90" s="43">
        <f t="shared" si="5"/>
        <v>77.897884279408643</v>
      </c>
    </row>
    <row r="93" spans="1:11" x14ac:dyDescent="0.25">
      <c r="E93" s="3"/>
    </row>
    <row r="94" spans="1:11" x14ac:dyDescent="0.25">
      <c r="D94" s="4"/>
    </row>
  </sheetData>
  <mergeCells count="90">
    <mergeCell ref="A48:B48"/>
    <mergeCell ref="A87:B87"/>
    <mergeCell ref="A86:B86"/>
    <mergeCell ref="A88:B88"/>
    <mergeCell ref="A89:B89"/>
    <mergeCell ref="A90:C90"/>
    <mergeCell ref="A80:B80"/>
    <mergeCell ref="A81:B81"/>
    <mergeCell ref="A82:B82"/>
    <mergeCell ref="A83:B83"/>
    <mergeCell ref="A84:B84"/>
    <mergeCell ref="A85:B85"/>
    <mergeCell ref="A79:B79"/>
    <mergeCell ref="A67:B67"/>
    <mergeCell ref="A68:B68"/>
    <mergeCell ref="A69:B69"/>
    <mergeCell ref="A70:B70"/>
    <mergeCell ref="A71:B71"/>
    <mergeCell ref="A72:B72"/>
    <mergeCell ref="A73:B73"/>
    <mergeCell ref="A75:B75"/>
    <mergeCell ref="A76:B76"/>
    <mergeCell ref="A77:B77"/>
    <mergeCell ref="A78:B78"/>
    <mergeCell ref="A66:B66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49:B49"/>
    <mergeCell ref="A50:B50"/>
    <mergeCell ref="A51:B51"/>
    <mergeCell ref="A53:B53"/>
    <mergeCell ref="A52:B52"/>
    <mergeCell ref="A32:B32"/>
    <mergeCell ref="A33:B33"/>
    <mergeCell ref="A34:B3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27:B27"/>
    <mergeCell ref="A28:B28"/>
    <mergeCell ref="A29:B29"/>
    <mergeCell ref="A30:B30"/>
    <mergeCell ref="A31:B31"/>
    <mergeCell ref="A23:B23"/>
    <mergeCell ref="A74:B7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12:B12"/>
    <mergeCell ref="A1:K1"/>
    <mergeCell ref="A2:F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honeticPr fontId="6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Владелец</cp:lastModifiedBy>
  <dcterms:created xsi:type="dcterms:W3CDTF">2021-04-12T14:52:46Z</dcterms:created>
  <dcterms:modified xsi:type="dcterms:W3CDTF">2023-11-20T13:07:02Z</dcterms:modified>
</cp:coreProperties>
</file>