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3\материалы к бюджету ГО 2023-2025\ОТКРЫТЫЙ БЮДЖЕТ\"/>
    </mc:Choice>
  </mc:AlternateContent>
  <bookViews>
    <workbookView xWindow="-108" yWindow="-108" windowWidth="23256" windowHeight="12576"/>
  </bookViews>
  <sheets>
    <sheet name="Лист1 (2)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4" i="2" l="1"/>
  <c r="I84" i="2"/>
  <c r="G84" i="2"/>
  <c r="K83" i="2"/>
  <c r="I83" i="2"/>
  <c r="G83" i="2"/>
  <c r="K82" i="2"/>
  <c r="I82" i="2"/>
  <c r="G82" i="2"/>
  <c r="I81" i="2"/>
  <c r="G81" i="2"/>
  <c r="K80" i="2"/>
  <c r="I80" i="2"/>
  <c r="G80" i="2"/>
  <c r="K79" i="2"/>
  <c r="I79" i="2"/>
  <c r="G79" i="2"/>
  <c r="K77" i="2"/>
  <c r="K75" i="2"/>
  <c r="K74" i="2"/>
  <c r="K73" i="2"/>
  <c r="K72" i="2"/>
  <c r="I72" i="2"/>
  <c r="G72" i="2"/>
  <c r="K71" i="2"/>
  <c r="I71" i="2"/>
  <c r="G71" i="2"/>
  <c r="K70" i="2"/>
  <c r="I70" i="2"/>
  <c r="G70" i="2"/>
  <c r="K69" i="2"/>
  <c r="I69" i="2"/>
  <c r="G69" i="2"/>
  <c r="G68" i="2"/>
  <c r="G67" i="2"/>
  <c r="G66" i="2"/>
  <c r="K65" i="2"/>
  <c r="I65" i="2"/>
  <c r="G65" i="2"/>
  <c r="K64" i="2"/>
  <c r="I64" i="2"/>
  <c r="G64" i="2"/>
  <c r="K63" i="2"/>
  <c r="I63" i="2"/>
  <c r="G63" i="2"/>
  <c r="K56" i="2"/>
  <c r="I56" i="2"/>
  <c r="G56" i="2"/>
  <c r="K55" i="2"/>
  <c r="I55" i="2"/>
  <c r="G55" i="2"/>
  <c r="K54" i="2"/>
  <c r="I54" i="2"/>
  <c r="K52" i="2"/>
  <c r="I52" i="2"/>
  <c r="G52" i="2"/>
  <c r="K51" i="2"/>
  <c r="I51" i="2"/>
  <c r="K50" i="2"/>
  <c r="I50" i="2"/>
  <c r="K49" i="2"/>
  <c r="I49" i="2"/>
  <c r="K47" i="2"/>
  <c r="I47" i="2"/>
  <c r="K46" i="2"/>
  <c r="I46" i="2"/>
  <c r="K45" i="2"/>
  <c r="I45" i="2"/>
  <c r="K44" i="2"/>
  <c r="I44" i="2"/>
  <c r="K43" i="2"/>
  <c r="I43" i="2"/>
  <c r="G43" i="2"/>
  <c r="K42" i="2"/>
  <c r="I42" i="2"/>
  <c r="G42" i="2"/>
  <c r="K41" i="2"/>
  <c r="I41" i="2"/>
  <c r="G41" i="2"/>
  <c r="K40" i="2"/>
  <c r="I40" i="2"/>
  <c r="G40" i="2"/>
  <c r="K39" i="2"/>
  <c r="I39" i="2"/>
  <c r="G39" i="2"/>
  <c r="K38" i="2"/>
  <c r="I38" i="2"/>
  <c r="G38" i="2"/>
  <c r="K37" i="2"/>
  <c r="I37" i="2"/>
  <c r="G37" i="2"/>
  <c r="K36" i="2"/>
  <c r="I36" i="2"/>
  <c r="K33" i="2"/>
  <c r="I33" i="2"/>
  <c r="K32" i="2"/>
  <c r="I32" i="2"/>
  <c r="K26" i="2"/>
  <c r="I26" i="2"/>
  <c r="K25" i="2"/>
  <c r="I25" i="2"/>
  <c r="K24" i="2"/>
  <c r="I24" i="2"/>
  <c r="K23" i="2"/>
  <c r="I23" i="2"/>
  <c r="K22" i="2"/>
  <c r="I22" i="2"/>
  <c r="K21" i="2"/>
  <c r="I21" i="2"/>
  <c r="K20" i="2"/>
  <c r="I20" i="2"/>
  <c r="K19" i="2"/>
  <c r="I19" i="2"/>
  <c r="K18" i="2"/>
  <c r="I18" i="2"/>
  <c r="K17" i="2"/>
  <c r="I17" i="2"/>
  <c r="K16" i="2"/>
  <c r="I16" i="2"/>
  <c r="K15" i="2"/>
  <c r="I15" i="2"/>
  <c r="K14" i="2"/>
  <c r="I14" i="2"/>
  <c r="K5" i="2"/>
  <c r="I5" i="2"/>
  <c r="G5" i="2"/>
  <c r="K4" i="2"/>
  <c r="I4" i="2"/>
  <c r="G4" i="2"/>
</calcChain>
</file>

<file path=xl/sharedStrings.xml><?xml version="1.0" encoding="utf-8"?>
<sst xmlns="http://schemas.openxmlformats.org/spreadsheetml/2006/main" count="196" uniqueCount="169">
  <si>
    <t>ЦСР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</si>
  <si>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</si>
  <si>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</si>
  <si>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</si>
  <si>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</si>
  <si>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Муниципальная программа "Культура и туризм"</t>
  </si>
  <si>
    <t>0200000000</t>
  </si>
  <si>
    <t>Подпрограмма "Развитие музейного дела"</t>
  </si>
  <si>
    <t>0220000000</t>
  </si>
  <si>
    <t>Подпрограмма "Развитие библиотечного дела"</t>
  </si>
  <si>
    <t>0230000000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</si>
  <si>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</si>
  <si>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</si>
  <si>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Подпрограмма "Укрепление материально-технической базы муниципальных учреждений культуры"</t>
  </si>
  <si>
    <t>0250000000</t>
  </si>
  <si>
    <t>Подпрограмма "Развитие образования в сфере культуры"</t>
  </si>
  <si>
    <t>0260000000</t>
  </si>
  <si>
    <t>Обеспечивающая подпрограмма</t>
  </si>
  <si>
    <t>0280000000</t>
  </si>
  <si>
    <t>Подпрограмма "Развитие архивного дела"</t>
  </si>
  <si>
    <t>0290000000</t>
  </si>
  <si>
    <t>Муниципальная программа "Образование"</t>
  </si>
  <si>
    <t>0300000000</t>
  </si>
  <si>
    <t>Подпрограмма "Общее образование"</t>
  </si>
  <si>
    <t>0310000000</t>
  </si>
  <si>
    <t>Подпрограмма "Дополнительное образование, воспитание и психолого-социальное сопровождение детей"</t>
  </si>
  <si>
    <t>0320000000</t>
  </si>
  <si>
    <t>0340000000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</si>
  <si>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</si>
  <si>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</si>
  <si>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</si>
  <si>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</si>
  <si>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Подпрограмма " Развитие системы отдыха и оздоровления детей"</t>
  </si>
  <si>
    <t>0420000000</t>
  </si>
  <si>
    <t>0450000000</t>
  </si>
  <si>
    <t>Подпрограмма "Развитие и поддержка социально ориентированных некоммерческих организаций"</t>
  </si>
  <si>
    <t>0460000000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</si>
  <si>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</si>
  <si>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</si>
  <si>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</si>
  <si>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</si>
  <si>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</si>
  <si>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</si>
  <si>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Подпрограмма "Подготовка спортивного резерва"</t>
  </si>
  <si>
    <t>0520000000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</si>
  <si>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</si>
  <si>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</si>
  <si>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</si>
  <si>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</si>
  <si>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Подпрограмма "Вовлечение в оборот земель сельскохозяйственного назначения и развитие мелиорации"</t>
  </si>
  <si>
    <t>0620000000</t>
  </si>
  <si>
    <t>Подпрограмма "Комплексное развитие сельских территорий"</t>
  </si>
  <si>
    <t>0630000000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</si>
  <si>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</si>
  <si>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0640000000</t>
  </si>
  <si>
    <t>Муниципальная программа "Экология и окружающая среда"</t>
  </si>
  <si>
    <t>0700000000</t>
  </si>
  <si>
    <t>Подпрограмма "Охрана окружающей среды"</t>
  </si>
  <si>
    <t>0710000000</t>
  </si>
  <si>
    <t>Подпрограмма "Развитие водохозяйственного комплекса"</t>
  </si>
  <si>
    <t>0720000000</t>
  </si>
  <si>
    <t>Подпрограмма "Развитие лесного хозяйства"</t>
  </si>
  <si>
    <t>0740000000</t>
  </si>
  <si>
    <t>Подпрограмма "Ликвидация накопленного вреда окружающей среде"</t>
  </si>
  <si>
    <t>0750000000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</si>
  <si>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</si>
  <si>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</si>
  <si>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"Профилактика преступлений и иных правонарушений"</t>
  </si>
  <si>
    <t>0810000000</t>
  </si>
  <si>
    <t>Подпрограмма "Обеспечение мероприятий по защите населения и территорий от чрезвычайных ситуаций"</t>
  </si>
  <si>
    <t>0820000000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</si>
  <si>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</si>
  <si>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0830000000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</si>
  <si>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</si>
  <si>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</si>
  <si>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</si>
  <si>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0850000000</t>
  </si>
  <si>
    <t>0860000000</t>
  </si>
  <si>
    <t>Муниципальная программа "Жилище"</t>
  </si>
  <si>
    <t>0900000000</t>
  </si>
  <si>
    <t>Подпрограмма "Создание условий для жилищного строительства"</t>
  </si>
  <si>
    <t>0910000000</t>
  </si>
  <si>
    <t>Подпрограмма "Обеспечение жильем молодых семей"</t>
  </si>
  <si>
    <t>0920000000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</si>
  <si>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</si>
  <si>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</si>
  <si>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Подпрограмма "Обеспечение жильем отдельных категорий граждан за счет средств федерального бюджета"</t>
  </si>
  <si>
    <t>0960000000</t>
  </si>
  <si>
    <t>Муниципальная программа "Развитие инженерной инфраструктуры, энергоэффективности и отрасли обращения с отходами"</t>
  </si>
  <si>
    <t>1000000000</t>
  </si>
  <si>
    <t>Подпрограмма "Чистая вода"</t>
  </si>
  <si>
    <t>1010000000</t>
  </si>
  <si>
    <t>Подпрограмма "Объекты теплоснабжения, инженерные коммуникации"</t>
  </si>
  <si>
    <t>1030000000</t>
  </si>
  <si>
    <t>1070000000</t>
  </si>
  <si>
    <t>Подпрограмма "Реализация полномочий в сфере жилищно-коммунального хозяйства"</t>
  </si>
  <si>
    <t>1080000000</t>
  </si>
  <si>
    <t>Муниципальная программа "Предпринимательство"</t>
  </si>
  <si>
    <t>1100000000</t>
  </si>
  <si>
    <t>Подпрограмма "Развитие малого и среднего предпринимательства"</t>
  </si>
  <si>
    <t>1130000000</t>
  </si>
  <si>
    <t>Муниципальная программа "Управление имуществом и муниципальными финансами"</t>
  </si>
  <si>
    <t>1200000000</t>
  </si>
  <si>
    <t>Подпрограмма "Эффективное управление имущественным комплексом"</t>
  </si>
  <si>
    <t>1210000000</t>
  </si>
  <si>
    <t>Подпрограмма "Управление муниципальным долгом"</t>
  </si>
  <si>
    <t>1230000000</t>
  </si>
  <si>
    <t>1250000000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</si>
  <si>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</si>
  <si>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</si>
  <si>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</si>
  <si>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1310000000</t>
  </si>
  <si>
    <t>Подпрограмма "Молодежь Подмосковья"</t>
  </si>
  <si>
    <t>1340000000</t>
  </si>
  <si>
    <t>1360000000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</si>
  <si>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</si>
  <si>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</si>
  <si>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</si>
  <si>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</si>
  <si>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Подпрограмма "Дороги Подмосковья"</t>
  </si>
  <si>
    <t>1420000000</t>
  </si>
  <si>
    <t>Муниципальная программа "Цифровое муниципальное образование"</t>
  </si>
  <si>
    <t>1500000000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</si>
  <si>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</si>
  <si>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1510000000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</si>
  <si>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</si>
  <si>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</si>
  <si>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1530000000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</si>
  <si>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</si>
  <si>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</si>
  <si>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 городского округа"</t>
  </si>
  <si>
    <t>1620000000</t>
  </si>
  <si>
    <t>1640000000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</si>
  <si>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</si>
  <si>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</si>
  <si>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</si>
  <si>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</si>
  <si>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</si>
  <si>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1720000000</t>
  </si>
  <si>
    <t>Муниципальная программа "Строительство объектов социальной инфраструктуры"</t>
  </si>
  <si>
    <t>1800000000</t>
  </si>
  <si>
    <t>Подпрограмма "Строительство (реконструкция) объектов образования"</t>
  </si>
  <si>
    <t>1830000000</t>
  </si>
  <si>
    <t>Подпрограмма "Строительство (реконструкция) объектов физической культуры и спорта"</t>
  </si>
  <si>
    <t>1850000000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</si>
  <si>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</si>
  <si>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</si>
  <si>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</si>
  <si>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</si>
  <si>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Подпрограмма "Обеспечение мероприятий по завершению адресной программы "Переселение граждан из аварийного жилищного фонда в Московской области"</t>
  </si>
  <si>
    <t>1930000000</t>
  </si>
  <si>
    <t>Руководство и управление в сфере установленных функций органов местного самоуправления</t>
  </si>
  <si>
    <t>9500000000</t>
  </si>
  <si>
    <t>Непрограммные расходы</t>
  </si>
  <si>
    <t>9900000000</t>
  </si>
  <si>
    <t>Итого</t>
  </si>
  <si>
    <t>Наименование муниципальной программы (подпрограммы)</t>
  </si>
  <si>
    <t>план с изменениями по состоянию на 01.11.2022</t>
  </si>
  <si>
    <t>ожидаемое исполнение за 2022 год</t>
  </si>
  <si>
    <t>проект 
2023 год</t>
  </si>
  <si>
    <t xml:space="preserve">Сведения о расходах городского округа Ступино Московской области в разрезе муниципальных программ 
 на 2023 год и на плановый период 2024 и 2025 годов в сравнении с ожидаемым исполнением за 2022 год </t>
  </si>
  <si>
    <t>% к ожидаемому исполнению</t>
  </si>
  <si>
    <t>проект
 2024 год</t>
  </si>
  <si>
    <t>проект
 2025 год</t>
  </si>
  <si>
    <t>тыс. руб.</t>
  </si>
  <si>
    <t>Подпрограмма "Системы водоотведения"</t>
  </si>
  <si>
    <t>Подпрограмма "Эффективное местное самоуправление"</t>
  </si>
  <si>
    <t>х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</si>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</sst>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.0"/>
    <numFmt numFmtId="166" formatCode="[&gt;=50]#,##0.0,;[Red][&lt;=-50]\-#,##0.0,;#,##0.0,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NumberFormat="1" applyFont="1" applyBorder="1" applyAlignment="1">
      <alignment horizontal="center" vertical="center"/>
    </xf>
    <xf numFmtId="0" fontId="0" fillId="0" borderId="0" xfId="0" applyFont="1"/>
    <xf numFmtId="165" fontId="8" fillId="0" borderId="0" xfId="0" applyNumberFormat="1" applyFont="1"/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89" sqref="F89"/>
    </sheetView>
  </sheetViews>
  <sheetFormatPr defaultRowHeight="14.4" x14ac:dyDescent="0.3"/>
  <cols>
    <col min="1" max="1" width="20" customWidth="1"/>
    <col min="2" max="2" width="27.6640625" customWidth="1"/>
    <col min="3" max="4" width="16.44140625" customWidth="1"/>
    <col min="5" max="5" width="14.5546875" customWidth="1"/>
    <col min="6" max="6" width="12.6640625" style="20" customWidth="1"/>
    <col min="7" max="7" width="12.44140625" customWidth="1"/>
    <col min="8" max="8" width="12.33203125" style="22" customWidth="1"/>
    <col min="9" max="9" width="15.33203125" customWidth="1"/>
    <col min="10" max="10" width="13.88671875" style="22" customWidth="1"/>
    <col min="11" max="11" width="14.44140625" customWidth="1"/>
    <col min="13" max="13" width="11.44140625" bestFit="1" customWidth="1"/>
  </cols>
  <sheetData>
    <row r="1" spans="1:13" ht="29.1" customHeight="1" x14ac:dyDescent="0.3">
      <c r="A1" s="35" t="s">
        <v>160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x14ac:dyDescent="0.3">
      <c r="A2" s="37"/>
      <c r="B2" s="37"/>
      <c r="C2" s="37"/>
      <c r="D2" s="37"/>
      <c r="E2" s="37"/>
      <c r="F2" s="37"/>
      <c r="G2" s="16"/>
      <c r="H2" s="21"/>
      <c r="I2" s="16"/>
      <c r="J2" s="21"/>
      <c r="K2" s="15" t="s">
        <v>164</v>
      </c>
    </row>
    <row r="3" spans="1:13" ht="47.25" customHeight="1" x14ac:dyDescent="0.3">
      <c r="A3" s="38" t="s">
        <v>156</v>
      </c>
      <c r="B3" s="38"/>
      <c r="C3" s="17" t="s">
        <v>0</v>
      </c>
      <c r="D3" s="2" t="s">
        <v>157</v>
      </c>
      <c r="E3" s="2" t="s">
        <v>158</v>
      </c>
      <c r="F3" s="2" t="s">
        <v>159</v>
      </c>
      <c r="G3" s="2" t="s">
        <v>161</v>
      </c>
      <c r="H3" s="2" t="s">
        <v>162</v>
      </c>
      <c r="I3" s="2" t="s">
        <v>161</v>
      </c>
      <c r="J3" s="2" t="s">
        <v>163</v>
      </c>
      <c r="K3" s="2" t="s">
        <v>161</v>
      </c>
    </row>
    <row r="4" spans="1:13" s="3" customFormat="1" ht="15" customHeight="1" x14ac:dyDescent="0.3">
      <c r="A4" s="32" t="s">
        <v>1</v>
      </c>
      <c r="B4" s="32"/>
      <c r="C4" s="2" t="s">
        <v>2</v>
      </c>
      <c r="D4" s="7">
        <v>3000</v>
      </c>
      <c r="E4" s="7">
        <v>2500</v>
      </c>
      <c r="F4" s="7">
        <v>2500</v>
      </c>
      <c r="G4" s="7">
        <f>F4*100/E4</f>
        <v>100</v>
      </c>
      <c r="H4" s="7">
        <v>2500</v>
      </c>
      <c r="I4" s="7">
        <f>H4*100/E4</f>
        <v>100</v>
      </c>
      <c r="J4" s="7">
        <v>2500</v>
      </c>
      <c r="K4" s="7">
        <f>J4*100/E4</f>
        <v>100</v>
      </c>
      <c r="M4" s="6"/>
    </row>
    <row r="5" spans="1:13" ht="23.25" customHeight="1" x14ac:dyDescent="0.3">
      <c r="A5" s="34" t="s">
        <v>3</v>
      </c>
      <c r="B5" s="34"/>
      <c r="C5" s="1" t="s">
        <v>4</v>
      </c>
      <c r="D5" s="8">
        <v>3000</v>
      </c>
      <c r="E5" s="8">
        <v>2500</v>
      </c>
      <c r="F5" s="8">
        <v>2500</v>
      </c>
      <c r="G5" s="9">
        <f t="shared" ref="G5:G67" si="0">F5*100/E5</f>
        <v>100</v>
      </c>
      <c r="H5" s="10">
        <v>2500</v>
      </c>
      <c r="I5" s="9">
        <f t="shared" ref="I5:I65" si="1">H5*100/E5</f>
        <v>100</v>
      </c>
      <c r="J5" s="10">
        <v>2500</v>
      </c>
      <c r="K5" s="9">
        <f t="shared" ref="K5:K65" si="2">J5*100/E5</f>
        <v>100</v>
      </c>
      <c r="M5" s="6"/>
    </row>
    <row r="6" spans="1:13" s="3" customFormat="1" ht="15" customHeight="1" x14ac:dyDescent="0.3">
      <c r="A6" s="32" t="s">
        <v>5</v>
      </c>
      <c r="B6" s="32"/>
      <c r="C6" s="2" t="s">
        <v>6</v>
      </c>
      <c r="D6" s="7">
        <v>561869.37549000001</v>
      </c>
      <c r="E6" s="7">
        <v>561868.26708999986</v>
      </c>
      <c r="F6" s="18">
        <v>869407700</v>
      </c>
      <c r="G6" s="7">
        <v>154.69999999999999</v>
      </c>
      <c r="H6" s="18">
        <v>966018390</v>
      </c>
      <c r="I6" s="7">
        <v>171.9</v>
      </c>
      <c r="J6" s="30">
        <v>574828200</v>
      </c>
      <c r="K6" s="7">
        <v>102.3</v>
      </c>
      <c r="M6" s="6"/>
    </row>
    <row r="7" spans="1:13" ht="15" customHeight="1" x14ac:dyDescent="0.3">
      <c r="A7" s="34" t="s">
        <v>7</v>
      </c>
      <c r="B7" s="34"/>
      <c r="C7" s="1" t="s">
        <v>8</v>
      </c>
      <c r="D7" s="8">
        <v>17312</v>
      </c>
      <c r="E7" s="8">
        <v>17311.0576</v>
      </c>
      <c r="F7" s="19">
        <v>17269000</v>
      </c>
      <c r="G7" s="9">
        <v>99.7</v>
      </c>
      <c r="H7" s="19">
        <v>17269000</v>
      </c>
      <c r="I7" s="9">
        <v>99.8</v>
      </c>
      <c r="J7" s="19">
        <v>17269000</v>
      </c>
      <c r="K7" s="9">
        <v>99.8</v>
      </c>
      <c r="M7" s="6"/>
    </row>
    <row r="8" spans="1:13" ht="15" customHeight="1" x14ac:dyDescent="0.3">
      <c r="A8" s="34" t="s">
        <v>9</v>
      </c>
      <c r="B8" s="34"/>
      <c r="C8" s="1" t="s">
        <v>10</v>
      </c>
      <c r="D8" s="8">
        <v>60144.127310000003</v>
      </c>
      <c r="E8" s="8">
        <v>60143.961309999999</v>
      </c>
      <c r="F8" s="19">
        <v>62455590</v>
      </c>
      <c r="G8" s="9">
        <v>103.8</v>
      </c>
      <c r="H8" s="19">
        <v>62460340</v>
      </c>
      <c r="I8" s="9">
        <v>103.9</v>
      </c>
      <c r="J8" s="19">
        <v>61739000</v>
      </c>
      <c r="K8" s="9">
        <v>102.7</v>
      </c>
      <c r="M8" s="6"/>
    </row>
    <row r="9" spans="1:13" ht="34.5" customHeight="1" x14ac:dyDescent="0.3">
      <c r="A9" s="34" t="s">
        <v>11</v>
      </c>
      <c r="B9" s="34"/>
      <c r="C9" s="1" t="s">
        <v>12</v>
      </c>
      <c r="D9" s="8">
        <v>336983.25313999999</v>
      </c>
      <c r="E9" s="8">
        <v>336983.25313999999</v>
      </c>
      <c r="F9" s="19">
        <v>357866800</v>
      </c>
      <c r="G9" s="9">
        <v>106.2</v>
      </c>
      <c r="H9" s="19">
        <v>357866800</v>
      </c>
      <c r="I9" s="9">
        <v>106.2</v>
      </c>
      <c r="J9" s="19">
        <v>357866800</v>
      </c>
      <c r="K9" s="9">
        <v>106.2</v>
      </c>
      <c r="M9" s="6"/>
    </row>
    <row r="10" spans="1:13" ht="23.25" customHeight="1" x14ac:dyDescent="0.3">
      <c r="A10" s="34" t="s">
        <v>13</v>
      </c>
      <c r="B10" s="34"/>
      <c r="C10" s="1" t="s">
        <v>14</v>
      </c>
      <c r="D10" s="8">
        <v>513.99504000000002</v>
      </c>
      <c r="E10" s="8">
        <v>513.99504000000002</v>
      </c>
      <c r="F10" s="19">
        <v>265539700</v>
      </c>
      <c r="G10" s="9" t="s">
        <v>168</v>
      </c>
      <c r="H10" s="19">
        <v>265051740</v>
      </c>
      <c r="I10" s="9" t="s">
        <v>168</v>
      </c>
      <c r="J10" s="19">
        <v>0</v>
      </c>
      <c r="K10" s="9">
        <v>0</v>
      </c>
      <c r="M10" s="6"/>
    </row>
    <row r="11" spans="1:13" ht="15" customHeight="1" x14ac:dyDescent="0.3">
      <c r="A11" s="34" t="s">
        <v>15</v>
      </c>
      <c r="B11" s="34"/>
      <c r="C11" s="1" t="s">
        <v>16</v>
      </c>
      <c r="D11" s="8">
        <v>136601</v>
      </c>
      <c r="E11" s="8">
        <v>136601</v>
      </c>
      <c r="F11" s="19">
        <v>156868210</v>
      </c>
      <c r="G11" s="9">
        <v>114.8</v>
      </c>
      <c r="H11" s="19">
        <v>253943110</v>
      </c>
      <c r="I11" s="9">
        <v>185.9</v>
      </c>
      <c r="J11" s="19">
        <v>128514000</v>
      </c>
      <c r="K11" s="9">
        <v>94.1</v>
      </c>
      <c r="M11" s="6"/>
    </row>
    <row r="12" spans="1:13" ht="15" customHeight="1" x14ac:dyDescent="0.3">
      <c r="A12" s="34" t="s">
        <v>17</v>
      </c>
      <c r="B12" s="34"/>
      <c r="C12" s="1" t="s">
        <v>18</v>
      </c>
      <c r="D12" s="8">
        <v>4527</v>
      </c>
      <c r="E12" s="8">
        <v>4527</v>
      </c>
      <c r="F12" s="19">
        <v>3419400</v>
      </c>
      <c r="G12" s="9">
        <v>75.5</v>
      </c>
      <c r="H12" s="19">
        <v>3419400</v>
      </c>
      <c r="I12" s="9">
        <v>75.5</v>
      </c>
      <c r="J12" s="19">
        <v>3419400</v>
      </c>
      <c r="K12" s="9">
        <v>75.5</v>
      </c>
      <c r="M12" s="6"/>
    </row>
    <row r="13" spans="1:13" ht="15" customHeight="1" x14ac:dyDescent="0.3">
      <c r="A13" s="34" t="s">
        <v>19</v>
      </c>
      <c r="B13" s="34"/>
      <c r="C13" s="1" t="s">
        <v>20</v>
      </c>
      <c r="D13" s="8">
        <v>5788</v>
      </c>
      <c r="E13" s="8">
        <v>5788</v>
      </c>
      <c r="F13" s="19">
        <v>5989000</v>
      </c>
      <c r="G13" s="9">
        <v>103.5</v>
      </c>
      <c r="H13" s="19">
        <v>6008000</v>
      </c>
      <c r="I13" s="9">
        <v>103.8</v>
      </c>
      <c r="J13" s="19">
        <v>6020000</v>
      </c>
      <c r="K13" s="9">
        <v>104</v>
      </c>
      <c r="M13" s="6"/>
    </row>
    <row r="14" spans="1:13" s="3" customFormat="1" ht="15" customHeight="1" x14ac:dyDescent="0.3">
      <c r="A14" s="32" t="s">
        <v>21</v>
      </c>
      <c r="B14" s="32"/>
      <c r="C14" s="2" t="s">
        <v>22</v>
      </c>
      <c r="D14" s="7">
        <v>3206487.1943199998</v>
      </c>
      <c r="E14" s="7">
        <v>3201797.5822699997</v>
      </c>
      <c r="F14" s="18">
        <v>3621703030</v>
      </c>
      <c r="G14" s="7">
        <v>113.1</v>
      </c>
      <c r="H14" s="7">
        <v>3339835.9</v>
      </c>
      <c r="I14" s="7">
        <f t="shared" si="1"/>
        <v>104.3112755938848</v>
      </c>
      <c r="J14" s="7">
        <v>4351427.9800000004</v>
      </c>
      <c r="K14" s="7">
        <f t="shared" si="2"/>
        <v>135.9057800560565</v>
      </c>
      <c r="M14" s="6"/>
    </row>
    <row r="15" spans="1:13" ht="15" customHeight="1" x14ac:dyDescent="0.3">
      <c r="A15" s="34" t="s">
        <v>23</v>
      </c>
      <c r="B15" s="34"/>
      <c r="C15" s="1" t="s">
        <v>24</v>
      </c>
      <c r="D15" s="9">
        <v>3040378.1062399996</v>
      </c>
      <c r="E15" s="9">
        <v>3035688.4941899995</v>
      </c>
      <c r="F15" s="19">
        <v>3454734850</v>
      </c>
      <c r="G15" s="9">
        <v>113.8</v>
      </c>
      <c r="H15" s="10">
        <v>3173556.79</v>
      </c>
      <c r="I15" s="9">
        <f t="shared" si="1"/>
        <v>104.54158244740415</v>
      </c>
      <c r="J15" s="10">
        <v>4187739.8</v>
      </c>
      <c r="K15" s="9">
        <f t="shared" si="2"/>
        <v>137.95024779436065</v>
      </c>
      <c r="M15" s="6"/>
    </row>
    <row r="16" spans="1:13" ht="23.25" customHeight="1" x14ac:dyDescent="0.3">
      <c r="A16" s="34" t="s">
        <v>25</v>
      </c>
      <c r="B16" s="34"/>
      <c r="C16" s="1" t="s">
        <v>26</v>
      </c>
      <c r="D16" s="8">
        <v>150778.20000000001</v>
      </c>
      <c r="E16" s="8">
        <v>150778.20000000001</v>
      </c>
      <c r="F16" s="19">
        <v>145839090</v>
      </c>
      <c r="G16" s="9">
        <v>96.7</v>
      </c>
      <c r="H16" s="10">
        <v>148430.01999999999</v>
      </c>
      <c r="I16" s="9">
        <f t="shared" si="1"/>
        <v>98.442626321311678</v>
      </c>
      <c r="J16" s="10">
        <v>145839.09</v>
      </c>
      <c r="K16" s="9">
        <f t="shared" si="2"/>
        <v>96.724254567304811</v>
      </c>
      <c r="M16" s="6"/>
    </row>
    <row r="17" spans="1:13" ht="15" customHeight="1" x14ac:dyDescent="0.3">
      <c r="A17" s="34" t="s">
        <v>17</v>
      </c>
      <c r="B17" s="34"/>
      <c r="C17" s="1" t="s">
        <v>27</v>
      </c>
      <c r="D17" s="8">
        <v>15330.888080000001</v>
      </c>
      <c r="E17" s="8">
        <v>15330.888080000001</v>
      </c>
      <c r="F17" s="19">
        <v>21129090</v>
      </c>
      <c r="G17" s="9">
        <v>137.80000000000001</v>
      </c>
      <c r="H17" s="10">
        <v>17849.09</v>
      </c>
      <c r="I17" s="9">
        <f t="shared" si="1"/>
        <v>116.42567545245558</v>
      </c>
      <c r="J17" s="10">
        <v>17849.09</v>
      </c>
      <c r="K17" s="9">
        <f t="shared" si="2"/>
        <v>116.42567545245558</v>
      </c>
      <c r="M17" s="6"/>
    </row>
    <row r="18" spans="1:13" s="3" customFormat="1" ht="26.25" customHeight="1" x14ac:dyDescent="0.3">
      <c r="A18" s="32" t="s">
        <v>28</v>
      </c>
      <c r="B18" s="32"/>
      <c r="C18" s="2" t="s">
        <v>29</v>
      </c>
      <c r="D18" s="7">
        <v>115385.88772</v>
      </c>
      <c r="E18" s="7">
        <v>105197.88737</v>
      </c>
      <c r="F18" s="18">
        <v>77784000</v>
      </c>
      <c r="G18" s="7">
        <v>73.900000000000006</v>
      </c>
      <c r="H18" s="7">
        <v>77867</v>
      </c>
      <c r="I18" s="7">
        <f t="shared" si="1"/>
        <v>74.019547299583763</v>
      </c>
      <c r="J18" s="7">
        <v>77930</v>
      </c>
      <c r="K18" s="7">
        <f t="shared" si="2"/>
        <v>74.07943443379817</v>
      </c>
      <c r="M18" s="6"/>
    </row>
    <row r="19" spans="1:13" ht="15" customHeight="1" x14ac:dyDescent="0.3">
      <c r="A19" s="34" t="s">
        <v>30</v>
      </c>
      <c r="B19" s="34"/>
      <c r="C19" s="1" t="s">
        <v>31</v>
      </c>
      <c r="D19" s="8">
        <v>58730.216</v>
      </c>
      <c r="E19" s="8">
        <v>48542.215649999998</v>
      </c>
      <c r="F19" s="19">
        <v>19510000</v>
      </c>
      <c r="G19" s="9">
        <v>40.200000000000003</v>
      </c>
      <c r="H19" s="10">
        <v>19510</v>
      </c>
      <c r="I19" s="9">
        <f t="shared" si="1"/>
        <v>40.191820127600629</v>
      </c>
      <c r="J19" s="10">
        <v>19510</v>
      </c>
      <c r="K19" s="9">
        <f t="shared" si="2"/>
        <v>40.191820127600629</v>
      </c>
      <c r="M19" s="6"/>
    </row>
    <row r="20" spans="1:13" ht="23.25" customHeight="1" x14ac:dyDescent="0.3">
      <c r="A20" s="34" t="s">
        <v>32</v>
      </c>
      <c r="B20" s="34"/>
      <c r="C20" s="1" t="s">
        <v>33</v>
      </c>
      <c r="D20" s="8">
        <v>36822.378360000002</v>
      </c>
      <c r="E20" s="8">
        <v>36822.378360000002</v>
      </c>
      <c r="F20" s="19">
        <v>35798000</v>
      </c>
      <c r="G20" s="9">
        <v>97.2</v>
      </c>
      <c r="H20" s="10">
        <v>35798</v>
      </c>
      <c r="I20" s="9">
        <f t="shared" si="1"/>
        <v>97.218054874171898</v>
      </c>
      <c r="J20" s="10">
        <v>35798</v>
      </c>
      <c r="K20" s="9">
        <f t="shared" si="2"/>
        <v>97.218054874171898</v>
      </c>
      <c r="M20" s="6"/>
    </row>
    <row r="21" spans="1:13" ht="15" customHeight="1" x14ac:dyDescent="0.3">
      <c r="A21" s="34" t="s">
        <v>17</v>
      </c>
      <c r="B21" s="34"/>
      <c r="C21" s="1" t="s">
        <v>34</v>
      </c>
      <c r="D21" s="8">
        <v>6823</v>
      </c>
      <c r="E21" s="8">
        <v>6823</v>
      </c>
      <c r="F21" s="19">
        <v>6964000</v>
      </c>
      <c r="G21" s="9">
        <v>102.1</v>
      </c>
      <c r="H21" s="10">
        <v>7047</v>
      </c>
      <c r="I21" s="9">
        <f t="shared" si="1"/>
        <v>103.28301333724168</v>
      </c>
      <c r="J21" s="10">
        <v>7110</v>
      </c>
      <c r="K21" s="9">
        <f t="shared" si="2"/>
        <v>104.2063608383409</v>
      </c>
      <c r="M21" s="6"/>
    </row>
    <row r="22" spans="1:13" ht="23.25" customHeight="1" x14ac:dyDescent="0.3">
      <c r="A22" s="34" t="s">
        <v>35</v>
      </c>
      <c r="B22" s="34"/>
      <c r="C22" s="1" t="s">
        <v>36</v>
      </c>
      <c r="D22" s="8">
        <v>12050</v>
      </c>
      <c r="E22" s="8">
        <v>12050</v>
      </c>
      <c r="F22" s="19">
        <v>14012000</v>
      </c>
      <c r="G22" s="9">
        <v>116.3</v>
      </c>
      <c r="H22" s="10">
        <v>14012</v>
      </c>
      <c r="I22" s="9">
        <f t="shared" si="1"/>
        <v>116.28215767634855</v>
      </c>
      <c r="J22" s="10">
        <v>14012</v>
      </c>
      <c r="K22" s="9">
        <f t="shared" si="2"/>
        <v>116.28215767634855</v>
      </c>
      <c r="M22" s="6"/>
    </row>
    <row r="23" spans="1:13" ht="34.5" customHeight="1" x14ac:dyDescent="0.3">
      <c r="A23" s="34" t="s">
        <v>37</v>
      </c>
      <c r="B23" s="34"/>
      <c r="C23" s="1" t="s">
        <v>38</v>
      </c>
      <c r="D23" s="8">
        <v>960.29336000000001</v>
      </c>
      <c r="E23" s="8">
        <v>960.29336000000001</v>
      </c>
      <c r="F23" s="19">
        <v>1500000</v>
      </c>
      <c r="G23" s="9">
        <v>156.19999999999999</v>
      </c>
      <c r="H23" s="10">
        <v>1500</v>
      </c>
      <c r="I23" s="9">
        <f t="shared" si="1"/>
        <v>156.20226719051769</v>
      </c>
      <c r="J23" s="10">
        <v>1500</v>
      </c>
      <c r="K23" s="9">
        <f t="shared" si="2"/>
        <v>156.20226719051769</v>
      </c>
      <c r="M23" s="6"/>
    </row>
    <row r="24" spans="1:13" s="3" customFormat="1" ht="15" customHeight="1" x14ac:dyDescent="0.3">
      <c r="A24" s="32" t="s">
        <v>39</v>
      </c>
      <c r="B24" s="32"/>
      <c r="C24" s="2" t="s">
        <v>40</v>
      </c>
      <c r="D24" s="7">
        <v>333494.76308000006</v>
      </c>
      <c r="E24" s="7">
        <v>333494.76308000006</v>
      </c>
      <c r="F24" s="18">
        <v>661003570</v>
      </c>
      <c r="G24" s="7">
        <v>198.2</v>
      </c>
      <c r="H24" s="7">
        <v>286370</v>
      </c>
      <c r="I24" s="7">
        <f t="shared" si="1"/>
        <v>85.869414366577146</v>
      </c>
      <c r="J24" s="7">
        <v>286370</v>
      </c>
      <c r="K24" s="7">
        <f t="shared" si="2"/>
        <v>85.869414366577146</v>
      </c>
      <c r="M24" s="6"/>
    </row>
    <row r="25" spans="1:13" ht="15" customHeight="1" x14ac:dyDescent="0.3">
      <c r="A25" s="34" t="s">
        <v>41</v>
      </c>
      <c r="B25" s="34"/>
      <c r="C25" s="1" t="s">
        <v>42</v>
      </c>
      <c r="D25" s="8">
        <v>117536.54562</v>
      </c>
      <c r="E25" s="8">
        <v>117536.54562</v>
      </c>
      <c r="F25" s="19">
        <v>437605070</v>
      </c>
      <c r="G25" s="9">
        <v>372.3</v>
      </c>
      <c r="H25" s="10">
        <v>67815</v>
      </c>
      <c r="I25" s="9">
        <f t="shared" si="1"/>
        <v>57.696948334051264</v>
      </c>
      <c r="J25" s="10">
        <v>67815</v>
      </c>
      <c r="K25" s="9">
        <f t="shared" si="2"/>
        <v>57.696948334051264</v>
      </c>
      <c r="M25" s="6"/>
    </row>
    <row r="26" spans="1:13" ht="15" customHeight="1" x14ac:dyDescent="0.3">
      <c r="A26" s="34" t="s">
        <v>43</v>
      </c>
      <c r="B26" s="34"/>
      <c r="C26" s="1" t="s">
        <v>44</v>
      </c>
      <c r="D26" s="8">
        <v>215958.21746000001</v>
      </c>
      <c r="E26" s="8">
        <v>215958.21746000001</v>
      </c>
      <c r="F26" s="19">
        <v>223398500</v>
      </c>
      <c r="G26" s="9">
        <v>103.4</v>
      </c>
      <c r="H26" s="10">
        <v>218555</v>
      </c>
      <c r="I26" s="9">
        <f t="shared" si="1"/>
        <v>101.20244673740233</v>
      </c>
      <c r="J26" s="10">
        <v>218555</v>
      </c>
      <c r="K26" s="9">
        <f t="shared" si="2"/>
        <v>101.20244673740233</v>
      </c>
      <c r="M26" s="6"/>
    </row>
    <row r="27" spans="1:13" s="3" customFormat="1" ht="27" customHeight="1" x14ac:dyDescent="0.3">
      <c r="A27" s="32" t="s">
        <v>45</v>
      </c>
      <c r="B27" s="32"/>
      <c r="C27" s="2" t="s">
        <v>46</v>
      </c>
      <c r="D27" s="7">
        <v>131585.98405</v>
      </c>
      <c r="E27" s="7">
        <v>131579.99442</v>
      </c>
      <c r="F27" s="18">
        <v>8936830</v>
      </c>
      <c r="G27" s="7">
        <v>6.8</v>
      </c>
      <c r="H27" s="18">
        <v>8762020</v>
      </c>
      <c r="I27" s="7">
        <v>6.7</v>
      </c>
      <c r="J27" s="18">
        <v>8868370</v>
      </c>
      <c r="K27" s="7">
        <v>6.7</v>
      </c>
      <c r="M27" s="6"/>
    </row>
    <row r="28" spans="1:13" ht="23.25" customHeight="1" x14ac:dyDescent="0.3">
      <c r="A28" s="34" t="s">
        <v>47</v>
      </c>
      <c r="B28" s="34"/>
      <c r="C28" s="1" t="s">
        <v>48</v>
      </c>
      <c r="D28" s="8">
        <v>0</v>
      </c>
      <c r="E28" s="8">
        <v>0</v>
      </c>
      <c r="F28" s="19">
        <v>300000</v>
      </c>
      <c r="G28" s="9" t="s">
        <v>167</v>
      </c>
      <c r="H28" s="19">
        <v>300000</v>
      </c>
      <c r="I28" s="9" t="s">
        <v>167</v>
      </c>
      <c r="J28" s="19">
        <v>300000</v>
      </c>
      <c r="K28" s="9" t="s">
        <v>167</v>
      </c>
      <c r="M28" s="6"/>
    </row>
    <row r="29" spans="1:13" ht="23.25" customHeight="1" x14ac:dyDescent="0.3">
      <c r="A29" s="34" t="s">
        <v>49</v>
      </c>
      <c r="B29" s="34"/>
      <c r="C29" s="1" t="s">
        <v>50</v>
      </c>
      <c r="D29" s="8">
        <v>452.43768999999998</v>
      </c>
      <c r="E29" s="8">
        <v>452.43768999999998</v>
      </c>
      <c r="F29" s="19">
        <v>395000</v>
      </c>
      <c r="G29" s="9">
        <v>87.3</v>
      </c>
      <c r="H29" s="19">
        <v>395000</v>
      </c>
      <c r="I29" s="9">
        <v>87.3</v>
      </c>
      <c r="J29" s="19">
        <v>395000</v>
      </c>
      <c r="K29" s="9">
        <v>87.3</v>
      </c>
      <c r="M29" s="6"/>
    </row>
    <row r="30" spans="1:13" ht="15" customHeight="1" x14ac:dyDescent="0.3">
      <c r="A30" s="34" t="s">
        <v>51</v>
      </c>
      <c r="B30" s="34"/>
      <c r="C30" s="1" t="s">
        <v>52</v>
      </c>
      <c r="D30" s="8">
        <v>129285.54635999999</v>
      </c>
      <c r="E30" s="8">
        <v>129279.67044</v>
      </c>
      <c r="F30" s="19">
        <v>2199830</v>
      </c>
      <c r="G30" s="9">
        <v>1.7</v>
      </c>
      <c r="H30" s="19">
        <v>2312020</v>
      </c>
      <c r="I30" s="9">
        <v>1.8</v>
      </c>
      <c r="J30" s="19">
        <v>2418370</v>
      </c>
      <c r="K30" s="9">
        <v>1.9</v>
      </c>
      <c r="M30" s="6"/>
    </row>
    <row r="31" spans="1:13" ht="34.5" customHeight="1" x14ac:dyDescent="0.3">
      <c r="A31" s="34" t="s">
        <v>53</v>
      </c>
      <c r="B31" s="34"/>
      <c r="C31" s="1" t="s">
        <v>54</v>
      </c>
      <c r="D31" s="8">
        <v>1848</v>
      </c>
      <c r="E31" s="8">
        <v>1847.8862900000001</v>
      </c>
      <c r="F31" s="19">
        <v>6042000</v>
      </c>
      <c r="G31" s="9">
        <v>327</v>
      </c>
      <c r="H31" s="19">
        <v>5755000</v>
      </c>
      <c r="I31" s="9">
        <v>311.39999999999998</v>
      </c>
      <c r="J31" s="19">
        <v>5755000</v>
      </c>
      <c r="K31" s="9">
        <v>311.39999999999998</v>
      </c>
      <c r="M31" s="6"/>
    </row>
    <row r="32" spans="1:13" s="3" customFormat="1" ht="27" customHeight="1" x14ac:dyDescent="0.3">
      <c r="A32" s="32" t="s">
        <v>55</v>
      </c>
      <c r="B32" s="32"/>
      <c r="C32" s="2" t="s">
        <v>56</v>
      </c>
      <c r="D32" s="7">
        <v>101696.97092000001</v>
      </c>
      <c r="E32" s="7">
        <v>99286.907370000001</v>
      </c>
      <c r="F32" s="18">
        <v>200583760</v>
      </c>
      <c r="G32" s="7">
        <v>202</v>
      </c>
      <c r="H32" s="7">
        <v>169195.92</v>
      </c>
      <c r="I32" s="7">
        <f t="shared" si="1"/>
        <v>170.41110905940386</v>
      </c>
      <c r="J32" s="7">
        <v>169195.92</v>
      </c>
      <c r="K32" s="7">
        <f t="shared" si="2"/>
        <v>170.41110905940386</v>
      </c>
      <c r="M32" s="6"/>
    </row>
    <row r="33" spans="1:13" ht="15" customHeight="1" x14ac:dyDescent="0.3">
      <c r="A33" s="34" t="s">
        <v>57</v>
      </c>
      <c r="B33" s="34"/>
      <c r="C33" s="1" t="s">
        <v>58</v>
      </c>
      <c r="D33" s="8">
        <v>5912.4219199999998</v>
      </c>
      <c r="E33" s="8">
        <v>4629.9289200000003</v>
      </c>
      <c r="F33" s="19">
        <v>1058600</v>
      </c>
      <c r="G33" s="9">
        <v>22.9</v>
      </c>
      <c r="H33" s="10">
        <v>1058.5999999999999</v>
      </c>
      <c r="I33" s="9">
        <f t="shared" si="1"/>
        <v>22.864281899170059</v>
      </c>
      <c r="J33" s="10">
        <v>1058.5999999999999</v>
      </c>
      <c r="K33" s="9">
        <f t="shared" si="2"/>
        <v>22.864281899170059</v>
      </c>
      <c r="M33" s="6"/>
    </row>
    <row r="34" spans="1:13" ht="15" customHeight="1" x14ac:dyDescent="0.3">
      <c r="A34" s="34" t="s">
        <v>59</v>
      </c>
      <c r="B34" s="34"/>
      <c r="C34" s="1" t="s">
        <v>60</v>
      </c>
      <c r="D34" s="8">
        <v>0</v>
      </c>
      <c r="E34" s="8">
        <v>0</v>
      </c>
      <c r="F34" s="19">
        <v>16714840</v>
      </c>
      <c r="G34" s="9" t="s">
        <v>167</v>
      </c>
      <c r="H34" s="10">
        <v>327</v>
      </c>
      <c r="I34" s="9" t="s">
        <v>167</v>
      </c>
      <c r="J34" s="10">
        <v>327</v>
      </c>
      <c r="K34" s="9" t="s">
        <v>167</v>
      </c>
      <c r="M34" s="6"/>
    </row>
    <row r="35" spans="1:13" ht="15" customHeight="1" x14ac:dyDescent="0.3">
      <c r="A35" s="34" t="s">
        <v>61</v>
      </c>
      <c r="B35" s="34"/>
      <c r="C35" s="1" t="s">
        <v>62</v>
      </c>
      <c r="D35" s="8">
        <v>360.57</v>
      </c>
      <c r="E35" s="8">
        <v>0</v>
      </c>
      <c r="F35" s="19">
        <v>668920</v>
      </c>
      <c r="G35" s="9" t="s">
        <v>167</v>
      </c>
      <c r="H35" s="10">
        <v>668.92</v>
      </c>
      <c r="I35" s="9" t="s">
        <v>167</v>
      </c>
      <c r="J35" s="10">
        <v>668.92</v>
      </c>
      <c r="K35" s="9" t="s">
        <v>167</v>
      </c>
      <c r="M35" s="6"/>
    </row>
    <row r="36" spans="1:13" ht="23.25" customHeight="1" x14ac:dyDescent="0.3">
      <c r="A36" s="34" t="s">
        <v>63</v>
      </c>
      <c r="B36" s="34"/>
      <c r="C36" s="1" t="s">
        <v>64</v>
      </c>
      <c r="D36" s="8">
        <v>95423.979000000007</v>
      </c>
      <c r="E36" s="8">
        <v>94656.97845000001</v>
      </c>
      <c r="F36" s="19">
        <v>182141400</v>
      </c>
      <c r="G36" s="9">
        <v>192.4</v>
      </c>
      <c r="H36" s="10">
        <v>167141.4</v>
      </c>
      <c r="I36" s="9">
        <f t="shared" si="1"/>
        <v>176.57588773371626</v>
      </c>
      <c r="J36" s="10">
        <v>167141.4</v>
      </c>
      <c r="K36" s="9">
        <f t="shared" si="2"/>
        <v>176.57588773371626</v>
      </c>
      <c r="M36" s="6"/>
    </row>
    <row r="37" spans="1:13" s="3" customFormat="1" ht="23.25" customHeight="1" x14ac:dyDescent="0.3">
      <c r="A37" s="32" t="s">
        <v>65</v>
      </c>
      <c r="B37" s="32"/>
      <c r="C37" s="2" t="s">
        <v>66</v>
      </c>
      <c r="D37" s="7">
        <v>151517.95778</v>
      </c>
      <c r="E37" s="7">
        <v>146798.75793000002</v>
      </c>
      <c r="F37" s="7">
        <v>164574.1</v>
      </c>
      <c r="G37" s="7">
        <f t="shared" si="0"/>
        <v>112.10864609527285</v>
      </c>
      <c r="H37" s="7">
        <v>164549.5</v>
      </c>
      <c r="I37" s="7">
        <f t="shared" si="1"/>
        <v>112.09188846029903</v>
      </c>
      <c r="J37" s="7">
        <v>164549.5</v>
      </c>
      <c r="K37" s="7">
        <f t="shared" si="2"/>
        <v>112.09188846029903</v>
      </c>
      <c r="M37" s="6"/>
    </row>
    <row r="38" spans="1:13" ht="23.25" customHeight="1" x14ac:dyDescent="0.3">
      <c r="A38" s="34" t="s">
        <v>67</v>
      </c>
      <c r="B38" s="34"/>
      <c r="C38" s="1" t="s">
        <v>68</v>
      </c>
      <c r="D38" s="8">
        <v>91027.562550000002</v>
      </c>
      <c r="E38" s="8">
        <v>88337.0478</v>
      </c>
      <c r="F38" s="8">
        <v>98247.6</v>
      </c>
      <c r="G38" s="9">
        <f t="shared" si="0"/>
        <v>111.21902129040812</v>
      </c>
      <c r="H38" s="10">
        <v>98223</v>
      </c>
      <c r="I38" s="9">
        <f t="shared" si="1"/>
        <v>111.1911734048237</v>
      </c>
      <c r="J38" s="10">
        <v>98223</v>
      </c>
      <c r="K38" s="9">
        <f t="shared" si="2"/>
        <v>111.1911734048237</v>
      </c>
      <c r="M38" s="6"/>
    </row>
    <row r="39" spans="1:13" ht="23.25" customHeight="1" x14ac:dyDescent="0.3">
      <c r="A39" s="34" t="s">
        <v>69</v>
      </c>
      <c r="B39" s="34"/>
      <c r="C39" s="1" t="s">
        <v>70</v>
      </c>
      <c r="D39" s="8">
        <v>28035.504350000003</v>
      </c>
      <c r="E39" s="8">
        <v>27818.679350000002</v>
      </c>
      <c r="F39" s="8">
        <v>33340.1</v>
      </c>
      <c r="G39" s="9">
        <f t="shared" si="0"/>
        <v>119.8478891845741</v>
      </c>
      <c r="H39" s="10">
        <v>33340.1</v>
      </c>
      <c r="I39" s="9">
        <f t="shared" si="1"/>
        <v>119.8478891845741</v>
      </c>
      <c r="J39" s="10">
        <v>33340.1</v>
      </c>
      <c r="K39" s="9">
        <f t="shared" si="2"/>
        <v>119.8478891845741</v>
      </c>
      <c r="M39" s="6"/>
    </row>
    <row r="40" spans="1:13" ht="34.5" customHeight="1" x14ac:dyDescent="0.3">
      <c r="A40" s="34" t="s">
        <v>71</v>
      </c>
      <c r="B40" s="34"/>
      <c r="C40" s="1" t="s">
        <v>72</v>
      </c>
      <c r="D40" s="8">
        <v>4558</v>
      </c>
      <c r="E40" s="8">
        <v>4086.6959999999999</v>
      </c>
      <c r="F40" s="8">
        <v>5368</v>
      </c>
      <c r="G40" s="9">
        <f t="shared" si="0"/>
        <v>131.35305390956412</v>
      </c>
      <c r="H40" s="10">
        <v>5368</v>
      </c>
      <c r="I40" s="9">
        <f t="shared" si="1"/>
        <v>131.35305390956412</v>
      </c>
      <c r="J40" s="10">
        <v>5368</v>
      </c>
      <c r="K40" s="9">
        <f t="shared" si="2"/>
        <v>131.35305390956412</v>
      </c>
      <c r="M40" s="6"/>
    </row>
    <row r="41" spans="1:13" ht="23.25" customHeight="1" x14ac:dyDescent="0.3">
      <c r="A41" s="34" t="s">
        <v>73</v>
      </c>
      <c r="B41" s="34"/>
      <c r="C41" s="1" t="s">
        <v>74</v>
      </c>
      <c r="D41" s="8">
        <v>6645.9</v>
      </c>
      <c r="E41" s="8">
        <v>5305.3439000000008</v>
      </c>
      <c r="F41" s="8">
        <v>5000</v>
      </c>
      <c r="G41" s="9">
        <f t="shared" si="0"/>
        <v>94.244597414316516</v>
      </c>
      <c r="H41" s="10">
        <v>5000</v>
      </c>
      <c r="I41" s="9">
        <f t="shared" si="1"/>
        <v>94.244597414316516</v>
      </c>
      <c r="J41" s="10">
        <v>5000</v>
      </c>
      <c r="K41" s="9">
        <f t="shared" si="2"/>
        <v>94.244597414316516</v>
      </c>
      <c r="M41" s="6"/>
    </row>
    <row r="42" spans="1:13" ht="34.5" customHeight="1" x14ac:dyDescent="0.3">
      <c r="A42" s="34" t="s">
        <v>75</v>
      </c>
      <c r="B42" s="34"/>
      <c r="C42" s="1" t="s">
        <v>76</v>
      </c>
      <c r="D42" s="11">
        <v>2636.0952299999999</v>
      </c>
      <c r="E42" s="11">
        <v>2636.0952299999999</v>
      </c>
      <c r="F42" s="8">
        <v>2256</v>
      </c>
      <c r="G42" s="9">
        <f t="shared" si="0"/>
        <v>85.581126748596262</v>
      </c>
      <c r="H42" s="10">
        <v>2256</v>
      </c>
      <c r="I42" s="9">
        <f t="shared" si="1"/>
        <v>85.581126748596262</v>
      </c>
      <c r="J42" s="10">
        <v>2256</v>
      </c>
      <c r="K42" s="9">
        <f t="shared" si="2"/>
        <v>85.581126748596262</v>
      </c>
      <c r="M42" s="6"/>
    </row>
    <row r="43" spans="1:13" ht="15" customHeight="1" x14ac:dyDescent="0.3">
      <c r="A43" s="34" t="s">
        <v>17</v>
      </c>
      <c r="B43" s="34"/>
      <c r="C43" s="1" t="s">
        <v>77</v>
      </c>
      <c r="D43" s="11">
        <v>18614.895649999999</v>
      </c>
      <c r="E43" s="11">
        <v>18614.895649999999</v>
      </c>
      <c r="F43" s="8">
        <v>20362.400000000001</v>
      </c>
      <c r="G43" s="9">
        <f t="shared" si="0"/>
        <v>109.38766664534057</v>
      </c>
      <c r="H43" s="10">
        <v>20362.400000000001</v>
      </c>
      <c r="I43" s="9">
        <f t="shared" si="1"/>
        <v>109.38766664534057</v>
      </c>
      <c r="J43" s="10">
        <v>20362.400000000001</v>
      </c>
      <c r="K43" s="9">
        <f t="shared" si="2"/>
        <v>109.38766664534057</v>
      </c>
      <c r="M43" s="6"/>
    </row>
    <row r="44" spans="1:13" s="3" customFormat="1" ht="15" customHeight="1" x14ac:dyDescent="0.3">
      <c r="A44" s="32" t="s">
        <v>78</v>
      </c>
      <c r="B44" s="32"/>
      <c r="C44" s="2" t="s">
        <v>79</v>
      </c>
      <c r="D44" s="7">
        <v>118085.09692</v>
      </c>
      <c r="E44" s="7">
        <v>74345.729500000001</v>
      </c>
      <c r="F44" s="18">
        <v>646374500</v>
      </c>
      <c r="G44" s="7">
        <v>869.4</v>
      </c>
      <c r="H44" s="7">
        <v>77178.34</v>
      </c>
      <c r="I44" s="7">
        <f t="shared" si="1"/>
        <v>103.81005138970356</v>
      </c>
      <c r="J44" s="7">
        <v>65852.69</v>
      </c>
      <c r="K44" s="7">
        <f t="shared" si="2"/>
        <v>88.576291392769235</v>
      </c>
      <c r="M44" s="6"/>
    </row>
    <row r="45" spans="1:13" ht="23.25" customHeight="1" x14ac:dyDescent="0.3">
      <c r="A45" s="34" t="s">
        <v>80</v>
      </c>
      <c r="B45" s="34"/>
      <c r="C45" s="1" t="s">
        <v>81</v>
      </c>
      <c r="D45" s="8">
        <v>42987.396919999999</v>
      </c>
      <c r="E45" s="8">
        <v>3156</v>
      </c>
      <c r="F45" s="19">
        <v>566554000</v>
      </c>
      <c r="G45" s="9" t="s">
        <v>168</v>
      </c>
      <c r="H45" s="10">
        <v>2196</v>
      </c>
      <c r="I45" s="9">
        <f t="shared" si="1"/>
        <v>69.581749049429661</v>
      </c>
      <c r="J45" s="10">
        <v>2196</v>
      </c>
      <c r="K45" s="9">
        <f t="shared" si="2"/>
        <v>69.581749049429661</v>
      </c>
      <c r="M45" s="6"/>
    </row>
    <row r="46" spans="1:13" ht="15" customHeight="1" x14ac:dyDescent="0.3">
      <c r="A46" s="34" t="s">
        <v>82</v>
      </c>
      <c r="B46" s="34"/>
      <c r="C46" s="1" t="s">
        <v>83</v>
      </c>
      <c r="D46" s="8">
        <v>19337.7</v>
      </c>
      <c r="E46" s="8">
        <v>17109.130499999999</v>
      </c>
      <c r="F46" s="19">
        <v>20913500</v>
      </c>
      <c r="G46" s="9">
        <v>122.2</v>
      </c>
      <c r="H46" s="10">
        <v>12610.34</v>
      </c>
      <c r="I46" s="9">
        <f t="shared" si="1"/>
        <v>73.705323598998788</v>
      </c>
      <c r="J46" s="10">
        <v>11909.69</v>
      </c>
      <c r="K46" s="9">
        <f t="shared" si="2"/>
        <v>69.610141789496552</v>
      </c>
      <c r="M46" s="6"/>
    </row>
    <row r="47" spans="1:13" ht="34.5" customHeight="1" x14ac:dyDescent="0.3">
      <c r="A47" s="34" t="s">
        <v>84</v>
      </c>
      <c r="B47" s="34"/>
      <c r="C47" s="1" t="s">
        <v>85</v>
      </c>
      <c r="D47" s="8">
        <v>55760</v>
      </c>
      <c r="E47" s="8">
        <v>54080.599000000002</v>
      </c>
      <c r="F47" s="19">
        <v>58907000</v>
      </c>
      <c r="G47" s="9">
        <v>108.9</v>
      </c>
      <c r="H47" s="10">
        <v>62372</v>
      </c>
      <c r="I47" s="9">
        <f t="shared" si="1"/>
        <v>115.33156280314128</v>
      </c>
      <c r="J47" s="10">
        <v>45047</v>
      </c>
      <c r="K47" s="9">
        <f t="shared" si="2"/>
        <v>83.296044853349343</v>
      </c>
      <c r="M47" s="6"/>
    </row>
    <row r="48" spans="1:13" ht="23.25" customHeight="1" x14ac:dyDescent="0.3">
      <c r="A48" s="34" t="s">
        <v>86</v>
      </c>
      <c r="B48" s="34"/>
      <c r="C48" s="1" t="s">
        <v>87</v>
      </c>
      <c r="D48" s="8">
        <v>0</v>
      </c>
      <c r="E48" s="8">
        <v>0</v>
      </c>
      <c r="F48" s="19">
        <v>0</v>
      </c>
      <c r="G48" s="9" t="s">
        <v>167</v>
      </c>
      <c r="H48" s="10">
        <v>0</v>
      </c>
      <c r="I48" s="9" t="s">
        <v>167</v>
      </c>
      <c r="J48" s="10">
        <v>6700</v>
      </c>
      <c r="K48" s="9" t="s">
        <v>167</v>
      </c>
      <c r="M48" s="6"/>
    </row>
    <row r="49" spans="1:13" s="3" customFormat="1" ht="34.5" customHeight="1" x14ac:dyDescent="0.3">
      <c r="A49" s="32" t="s">
        <v>88</v>
      </c>
      <c r="B49" s="32"/>
      <c r="C49" s="2" t="s">
        <v>89</v>
      </c>
      <c r="D49" s="7">
        <v>61900.521000000001</v>
      </c>
      <c r="E49" s="7">
        <v>54068.898959999999</v>
      </c>
      <c r="F49" s="18">
        <v>54812070</v>
      </c>
      <c r="G49" s="7">
        <v>101.4</v>
      </c>
      <c r="H49" s="7">
        <v>16573.830000000002</v>
      </c>
      <c r="I49" s="7">
        <f t="shared" si="1"/>
        <v>30.653167197396176</v>
      </c>
      <c r="J49" s="7">
        <v>3553</v>
      </c>
      <c r="K49" s="7">
        <f t="shared" si="2"/>
        <v>6.5712453338998049</v>
      </c>
      <c r="M49" s="6"/>
    </row>
    <row r="50" spans="1:13" ht="15" customHeight="1" x14ac:dyDescent="0.3">
      <c r="A50" s="34" t="s">
        <v>90</v>
      </c>
      <c r="B50" s="34"/>
      <c r="C50" s="1" t="s">
        <v>91</v>
      </c>
      <c r="D50" s="8">
        <v>4700</v>
      </c>
      <c r="E50" s="8">
        <v>4574.7875599999998</v>
      </c>
      <c r="F50" s="19">
        <v>1000000</v>
      </c>
      <c r="G50" s="9">
        <v>21.9</v>
      </c>
      <c r="H50" s="10">
        <v>0</v>
      </c>
      <c r="I50" s="9">
        <f t="shared" si="1"/>
        <v>0</v>
      </c>
      <c r="J50" s="10">
        <v>0</v>
      </c>
      <c r="K50" s="9">
        <f t="shared" si="2"/>
        <v>0</v>
      </c>
      <c r="M50" s="6"/>
    </row>
    <row r="51" spans="1:13" ht="15" customHeight="1" x14ac:dyDescent="0.3">
      <c r="A51" s="31" t="s">
        <v>165</v>
      </c>
      <c r="B51" s="34"/>
      <c r="C51" s="1">
        <v>1020000000</v>
      </c>
      <c r="D51" s="8">
        <v>1096.25</v>
      </c>
      <c r="E51" s="8">
        <v>1096.25</v>
      </c>
      <c r="F51" s="19">
        <v>45259070</v>
      </c>
      <c r="G51" s="9" t="s">
        <v>168</v>
      </c>
      <c r="H51" s="10">
        <v>0</v>
      </c>
      <c r="I51" s="9">
        <f t="shared" si="1"/>
        <v>0</v>
      </c>
      <c r="J51" s="10">
        <v>0</v>
      </c>
      <c r="K51" s="9">
        <f t="shared" si="2"/>
        <v>0</v>
      </c>
      <c r="M51" s="6"/>
    </row>
    <row r="52" spans="1:13" ht="23.25" customHeight="1" x14ac:dyDescent="0.3">
      <c r="A52" s="34" t="s">
        <v>92</v>
      </c>
      <c r="B52" s="34"/>
      <c r="C52" s="1" t="s">
        <v>93</v>
      </c>
      <c r="D52" s="8">
        <v>55830.271000000001</v>
      </c>
      <c r="E52" s="8">
        <v>48123.861400000002</v>
      </c>
      <c r="F52" s="8">
        <v>45259.07</v>
      </c>
      <c r="G52" s="9">
        <f t="shared" si="0"/>
        <v>94.047045859042385</v>
      </c>
      <c r="H52" s="10">
        <v>15020.83</v>
      </c>
      <c r="I52" s="9">
        <f t="shared" si="1"/>
        <v>31.212852757488822</v>
      </c>
      <c r="J52" s="10">
        <v>2000</v>
      </c>
      <c r="K52" s="9">
        <f t="shared" si="2"/>
        <v>4.155942482204888</v>
      </c>
      <c r="M52" s="6"/>
    </row>
    <row r="53" spans="1:13" ht="15" customHeight="1" x14ac:dyDescent="0.3">
      <c r="A53" s="34" t="s">
        <v>17</v>
      </c>
      <c r="B53" s="34"/>
      <c r="C53" s="1" t="s">
        <v>94</v>
      </c>
      <c r="D53" s="8">
        <v>0</v>
      </c>
      <c r="E53" s="8">
        <v>0</v>
      </c>
      <c r="F53" s="8">
        <v>1000</v>
      </c>
      <c r="G53" s="9" t="s">
        <v>167</v>
      </c>
      <c r="H53" s="10">
        <v>1000</v>
      </c>
      <c r="I53" s="9" t="s">
        <v>167</v>
      </c>
      <c r="J53" s="10">
        <v>1000</v>
      </c>
      <c r="K53" s="9" t="s">
        <v>167</v>
      </c>
      <c r="M53" s="6"/>
    </row>
    <row r="54" spans="1:13" ht="23.25" customHeight="1" x14ac:dyDescent="0.3">
      <c r="A54" s="34" t="s">
        <v>95</v>
      </c>
      <c r="B54" s="34"/>
      <c r="C54" s="1" t="s">
        <v>96</v>
      </c>
      <c r="D54" s="8">
        <v>274</v>
      </c>
      <c r="E54" s="8">
        <v>274</v>
      </c>
      <c r="F54" s="8">
        <v>7553</v>
      </c>
      <c r="G54" s="9">
        <v>2.8</v>
      </c>
      <c r="H54" s="10">
        <v>553</v>
      </c>
      <c r="I54" s="9">
        <f t="shared" si="1"/>
        <v>201.82481751824818</v>
      </c>
      <c r="J54" s="10">
        <v>553</v>
      </c>
      <c r="K54" s="9">
        <f t="shared" si="2"/>
        <v>201.82481751824818</v>
      </c>
      <c r="M54" s="6"/>
    </row>
    <row r="55" spans="1:13" s="3" customFormat="1" ht="15" customHeight="1" x14ac:dyDescent="0.3">
      <c r="A55" s="32" t="s">
        <v>97</v>
      </c>
      <c r="B55" s="32"/>
      <c r="C55" s="2" t="s">
        <v>98</v>
      </c>
      <c r="D55" s="7">
        <v>2000</v>
      </c>
      <c r="E55" s="7">
        <v>2000</v>
      </c>
      <c r="F55" s="7">
        <v>2000</v>
      </c>
      <c r="G55" s="7">
        <f t="shared" si="0"/>
        <v>100</v>
      </c>
      <c r="H55" s="12">
        <v>2000</v>
      </c>
      <c r="I55" s="7">
        <f t="shared" si="1"/>
        <v>100</v>
      </c>
      <c r="J55" s="12">
        <v>2000</v>
      </c>
      <c r="K55" s="7">
        <f t="shared" si="2"/>
        <v>100</v>
      </c>
      <c r="M55" s="6"/>
    </row>
    <row r="56" spans="1:13" ht="23.25" customHeight="1" x14ac:dyDescent="0.3">
      <c r="A56" s="34" t="s">
        <v>99</v>
      </c>
      <c r="B56" s="34"/>
      <c r="C56" s="1" t="s">
        <v>100</v>
      </c>
      <c r="D56" s="8">
        <v>2000</v>
      </c>
      <c r="E56" s="8">
        <v>2000</v>
      </c>
      <c r="F56" s="8">
        <v>2000</v>
      </c>
      <c r="G56" s="9">
        <f t="shared" si="0"/>
        <v>100</v>
      </c>
      <c r="H56" s="10">
        <v>2000</v>
      </c>
      <c r="I56" s="9">
        <f t="shared" si="1"/>
        <v>100</v>
      </c>
      <c r="J56" s="10">
        <v>2000</v>
      </c>
      <c r="K56" s="9">
        <f t="shared" si="2"/>
        <v>100</v>
      </c>
      <c r="M56" s="6"/>
    </row>
    <row r="57" spans="1:13" s="3" customFormat="1" ht="23.25" customHeight="1" x14ac:dyDescent="0.3">
      <c r="A57" s="32" t="s">
        <v>101</v>
      </c>
      <c r="B57" s="32"/>
      <c r="C57" s="2" t="s">
        <v>102</v>
      </c>
      <c r="D57" s="7">
        <v>674406.82998000004</v>
      </c>
      <c r="E57" s="7">
        <v>672193.15509000001</v>
      </c>
      <c r="F57" s="18">
        <v>712800300</v>
      </c>
      <c r="G57" s="7">
        <v>106</v>
      </c>
      <c r="H57" s="18">
        <v>727906300</v>
      </c>
      <c r="I57" s="7">
        <v>108.3</v>
      </c>
      <c r="J57" s="18">
        <v>727906300</v>
      </c>
      <c r="K57" s="7">
        <v>108.3</v>
      </c>
      <c r="M57" s="6"/>
    </row>
    <row r="58" spans="1:13" ht="23.25" customHeight="1" x14ac:dyDescent="0.3">
      <c r="A58" s="34" t="s">
        <v>103</v>
      </c>
      <c r="B58" s="34"/>
      <c r="C58" s="1" t="s">
        <v>104</v>
      </c>
      <c r="D58" s="8">
        <v>49107.039369999999</v>
      </c>
      <c r="E58" s="8">
        <v>48987.039369999999</v>
      </c>
      <c r="F58" s="19">
        <v>65258000</v>
      </c>
      <c r="G58" s="9">
        <v>133.19999999999999</v>
      </c>
      <c r="H58" s="19">
        <v>65258000</v>
      </c>
      <c r="I58" s="9">
        <v>133.19999999999999</v>
      </c>
      <c r="J58" s="19">
        <v>65258000</v>
      </c>
      <c r="K58" s="9">
        <v>133.19999999999999</v>
      </c>
      <c r="M58" s="6"/>
    </row>
    <row r="59" spans="1:13" ht="15" customHeight="1" x14ac:dyDescent="0.3">
      <c r="A59" s="34" t="s">
        <v>105</v>
      </c>
      <c r="B59" s="34"/>
      <c r="C59" s="1" t="s">
        <v>106</v>
      </c>
      <c r="D59" s="8">
        <v>8568</v>
      </c>
      <c r="E59" s="8">
        <v>6850</v>
      </c>
      <c r="F59" s="19">
        <v>11483000</v>
      </c>
      <c r="G59" s="9">
        <v>167.6</v>
      </c>
      <c r="H59" s="19">
        <v>26299000</v>
      </c>
      <c r="I59" s="9">
        <v>383.9</v>
      </c>
      <c r="J59" s="19">
        <v>26299000</v>
      </c>
      <c r="K59" s="9">
        <v>383.9</v>
      </c>
      <c r="M59" s="6"/>
    </row>
    <row r="60" spans="1:13" ht="15" customHeight="1" x14ac:dyDescent="0.3">
      <c r="A60" s="34" t="s">
        <v>17</v>
      </c>
      <c r="B60" s="34"/>
      <c r="C60" s="1" t="s">
        <v>107</v>
      </c>
      <c r="D60" s="9">
        <v>616731.79061000003</v>
      </c>
      <c r="E60" s="9">
        <v>616356.11572</v>
      </c>
      <c r="F60" s="19">
        <v>636059300</v>
      </c>
      <c r="G60" s="9">
        <v>103.2</v>
      </c>
      <c r="H60" s="19">
        <v>636349300</v>
      </c>
      <c r="I60" s="9">
        <v>103.2</v>
      </c>
      <c r="J60" s="19">
        <v>636349300</v>
      </c>
      <c r="K60" s="9">
        <v>103.2</v>
      </c>
      <c r="M60" s="6"/>
    </row>
    <row r="61" spans="1:13" s="3" customFormat="1" ht="34.5" customHeight="1" x14ac:dyDescent="0.3">
      <c r="A61" s="32" t="s">
        <v>108</v>
      </c>
      <c r="B61" s="32"/>
      <c r="C61" s="2" t="s">
        <v>109</v>
      </c>
      <c r="D61" s="7">
        <v>101522.42200000001</v>
      </c>
      <c r="E61" s="7">
        <v>100963.712</v>
      </c>
      <c r="F61" s="18">
        <v>73292200</v>
      </c>
      <c r="G61" s="7">
        <v>72.599999999999994</v>
      </c>
      <c r="H61" s="18">
        <v>73292500</v>
      </c>
      <c r="I61" s="7">
        <v>72.599999999999994</v>
      </c>
      <c r="J61" s="18">
        <v>73292100</v>
      </c>
      <c r="K61" s="7">
        <v>72.599999999999994</v>
      </c>
      <c r="M61" s="6"/>
    </row>
    <row r="62" spans="1:13" ht="45.75" customHeight="1" x14ac:dyDescent="0.3">
      <c r="A62" s="34" t="s">
        <v>110</v>
      </c>
      <c r="B62" s="34"/>
      <c r="C62" s="1" t="s">
        <v>111</v>
      </c>
      <c r="D62" s="8">
        <v>17142</v>
      </c>
      <c r="E62" s="8">
        <v>17029.599999999999</v>
      </c>
      <c r="F62" s="19">
        <v>17807000</v>
      </c>
      <c r="G62" s="9">
        <v>104.6</v>
      </c>
      <c r="H62" s="19">
        <v>17807000</v>
      </c>
      <c r="I62" s="9">
        <v>104.6</v>
      </c>
      <c r="J62" s="19">
        <v>17807000</v>
      </c>
      <c r="K62" s="9">
        <v>104.6</v>
      </c>
      <c r="M62" s="6"/>
    </row>
    <row r="63" spans="1:13" ht="15" customHeight="1" x14ac:dyDescent="0.3">
      <c r="A63" s="31" t="s">
        <v>166</v>
      </c>
      <c r="B63" s="34"/>
      <c r="C63" s="1">
        <v>1330000000</v>
      </c>
      <c r="D63" s="8">
        <v>28722.421999999999</v>
      </c>
      <c r="E63" s="8">
        <v>28722.421999999999</v>
      </c>
      <c r="F63" s="8">
        <v>0</v>
      </c>
      <c r="G63" s="9">
        <f t="shared" si="0"/>
        <v>0</v>
      </c>
      <c r="H63" s="10">
        <v>0</v>
      </c>
      <c r="I63" s="9">
        <f t="shared" si="1"/>
        <v>0</v>
      </c>
      <c r="J63" s="10">
        <v>0</v>
      </c>
      <c r="K63" s="9">
        <f t="shared" si="2"/>
        <v>0</v>
      </c>
      <c r="M63" s="6"/>
    </row>
    <row r="64" spans="1:13" ht="15" customHeight="1" x14ac:dyDescent="0.3">
      <c r="A64" s="34" t="s">
        <v>112</v>
      </c>
      <c r="B64" s="34"/>
      <c r="C64" s="1" t="s">
        <v>113</v>
      </c>
      <c r="D64" s="8">
        <v>1656.5</v>
      </c>
      <c r="E64" s="8">
        <v>1656.5</v>
      </c>
      <c r="F64" s="8">
        <v>2091.8000000000002</v>
      </c>
      <c r="G64" s="9">
        <f t="shared" si="0"/>
        <v>126.27829761545429</v>
      </c>
      <c r="H64" s="10">
        <v>2091.8000000000002</v>
      </c>
      <c r="I64" s="9">
        <f t="shared" si="1"/>
        <v>126.27829761545429</v>
      </c>
      <c r="J64" s="10">
        <v>2091.8000000000002</v>
      </c>
      <c r="K64" s="9">
        <f t="shared" si="2"/>
        <v>126.27829761545429</v>
      </c>
      <c r="M64" s="6"/>
    </row>
    <row r="65" spans="1:13" ht="15" customHeight="1" x14ac:dyDescent="0.3">
      <c r="A65" s="34" t="s">
        <v>17</v>
      </c>
      <c r="B65" s="34"/>
      <c r="C65" s="1" t="s">
        <v>114</v>
      </c>
      <c r="D65" s="8">
        <v>54001.5</v>
      </c>
      <c r="E65" s="8">
        <v>53555.19</v>
      </c>
      <c r="F65" s="8">
        <v>53393.4</v>
      </c>
      <c r="G65" s="9">
        <f t="shared" si="0"/>
        <v>99.697900427577608</v>
      </c>
      <c r="H65" s="10">
        <v>53393.7</v>
      </c>
      <c r="I65" s="9">
        <f t="shared" si="1"/>
        <v>99.698460597376268</v>
      </c>
      <c r="J65" s="10">
        <v>53393.3</v>
      </c>
      <c r="K65" s="9">
        <f t="shared" si="2"/>
        <v>99.697713704311383</v>
      </c>
      <c r="M65" s="6"/>
    </row>
    <row r="66" spans="1:13" s="3" customFormat="1" ht="23.25" customHeight="1" x14ac:dyDescent="0.3">
      <c r="A66" s="32" t="s">
        <v>115</v>
      </c>
      <c r="B66" s="32"/>
      <c r="C66" s="2" t="s">
        <v>116</v>
      </c>
      <c r="D66" s="7">
        <v>426468.70570999995</v>
      </c>
      <c r="E66" s="7">
        <v>425849.20733</v>
      </c>
      <c r="F66" s="7">
        <v>490364</v>
      </c>
      <c r="G66" s="7">
        <f t="shared" si="0"/>
        <v>115.14968011200408</v>
      </c>
      <c r="H66" s="18">
        <v>562228000</v>
      </c>
      <c r="I66" s="7">
        <v>132</v>
      </c>
      <c r="J66" s="18">
        <v>512046000</v>
      </c>
      <c r="K66" s="7">
        <v>120.2</v>
      </c>
      <c r="M66" s="6"/>
    </row>
    <row r="67" spans="1:13" ht="15" customHeight="1" x14ac:dyDescent="0.3">
      <c r="A67" s="34" t="s">
        <v>117</v>
      </c>
      <c r="B67" s="34"/>
      <c r="C67" s="1" t="s">
        <v>118</v>
      </c>
      <c r="D67" s="8">
        <v>72956.149999999994</v>
      </c>
      <c r="E67" s="8">
        <v>72956.149999999994</v>
      </c>
      <c r="F67" s="8">
        <v>68387</v>
      </c>
      <c r="G67" s="9">
        <f t="shared" si="0"/>
        <v>93.737128398359843</v>
      </c>
      <c r="H67" s="19">
        <v>67614000</v>
      </c>
      <c r="I67" s="9">
        <v>92.7</v>
      </c>
      <c r="J67" s="19">
        <v>65405000</v>
      </c>
      <c r="K67" s="9">
        <v>89.6</v>
      </c>
      <c r="M67" s="6"/>
    </row>
    <row r="68" spans="1:13" ht="15" customHeight="1" x14ac:dyDescent="0.3">
      <c r="A68" s="34" t="s">
        <v>119</v>
      </c>
      <c r="B68" s="34"/>
      <c r="C68" s="1" t="s">
        <v>120</v>
      </c>
      <c r="D68" s="8">
        <v>353512.55570999999</v>
      </c>
      <c r="E68" s="8">
        <v>352893.05732999998</v>
      </c>
      <c r="F68" s="8">
        <v>421977</v>
      </c>
      <c r="G68" s="9">
        <f t="shared" ref="G68:G84" si="3">F68*100/E68</f>
        <v>119.57645276240098</v>
      </c>
      <c r="H68" s="19">
        <v>494614000</v>
      </c>
      <c r="I68" s="9">
        <v>140.19999999999999</v>
      </c>
      <c r="J68" s="19">
        <v>446641000</v>
      </c>
      <c r="K68" s="9">
        <v>126.6</v>
      </c>
      <c r="M68" s="6"/>
    </row>
    <row r="69" spans="1:13" s="3" customFormat="1" ht="23.25" customHeight="1" x14ac:dyDescent="0.3">
      <c r="A69" s="32" t="s">
        <v>121</v>
      </c>
      <c r="B69" s="32"/>
      <c r="C69" s="2" t="s">
        <v>122</v>
      </c>
      <c r="D69" s="7">
        <v>148823.24100000001</v>
      </c>
      <c r="E69" s="7">
        <v>147921.17711000002</v>
      </c>
      <c r="F69" s="7">
        <v>111288.7</v>
      </c>
      <c r="G69" s="7">
        <f t="shared" si="3"/>
        <v>75.235136830503549</v>
      </c>
      <c r="H69" s="12">
        <v>109042.7</v>
      </c>
      <c r="I69" s="7">
        <f t="shared" ref="I69:I84" si="4">H69*100/E69</f>
        <v>73.71676059534839</v>
      </c>
      <c r="J69" s="12">
        <v>114420.7</v>
      </c>
      <c r="K69" s="7">
        <f t="shared" ref="K69:K84" si="5">J69*100/E69</f>
        <v>77.352480716748389</v>
      </c>
      <c r="M69" s="6"/>
    </row>
    <row r="70" spans="1:13" ht="45.75" customHeight="1" x14ac:dyDescent="0.3">
      <c r="A70" s="34" t="s">
        <v>123</v>
      </c>
      <c r="B70" s="34"/>
      <c r="C70" s="1" t="s">
        <v>124</v>
      </c>
      <c r="D70" s="8">
        <v>293</v>
      </c>
      <c r="E70" s="8">
        <v>292.32045000000301</v>
      </c>
      <c r="F70" s="8">
        <v>799</v>
      </c>
      <c r="G70" s="9">
        <f t="shared" si="3"/>
        <v>273.33017583955956</v>
      </c>
      <c r="H70" s="10">
        <v>799</v>
      </c>
      <c r="I70" s="9">
        <f t="shared" si="4"/>
        <v>273.33017583955956</v>
      </c>
      <c r="J70" s="10">
        <v>799</v>
      </c>
      <c r="K70" s="9">
        <f t="shared" si="5"/>
        <v>273.33017583955956</v>
      </c>
      <c r="M70" s="6"/>
    </row>
    <row r="71" spans="1:13" ht="34.5" customHeight="1" x14ac:dyDescent="0.3">
      <c r="A71" s="34" t="s">
        <v>125</v>
      </c>
      <c r="B71" s="34"/>
      <c r="C71" s="1" t="s">
        <v>126</v>
      </c>
      <c r="D71" s="8">
        <v>57803.241000000002</v>
      </c>
      <c r="E71" s="8">
        <v>56901.856659999998</v>
      </c>
      <c r="F71" s="8">
        <v>13742.7</v>
      </c>
      <c r="G71" s="9">
        <f t="shared" si="3"/>
        <v>24.151584511759236</v>
      </c>
      <c r="H71" s="10">
        <v>11496.7</v>
      </c>
      <c r="I71" s="9">
        <f t="shared" si="4"/>
        <v>20.204437385400421</v>
      </c>
      <c r="J71" s="10">
        <v>16874.7</v>
      </c>
      <c r="K71" s="9">
        <f t="shared" si="5"/>
        <v>29.655798581107319</v>
      </c>
      <c r="M71" s="6"/>
    </row>
    <row r="72" spans="1:13" ht="15" customHeight="1" x14ac:dyDescent="0.3">
      <c r="A72" s="34" t="s">
        <v>17</v>
      </c>
      <c r="B72" s="34"/>
      <c r="C72" s="1" t="s">
        <v>127</v>
      </c>
      <c r="D72" s="8">
        <v>90727</v>
      </c>
      <c r="E72" s="8">
        <v>90727</v>
      </c>
      <c r="F72" s="8">
        <v>96747</v>
      </c>
      <c r="G72" s="9">
        <f t="shared" si="3"/>
        <v>106.63529048684515</v>
      </c>
      <c r="H72" s="10">
        <v>96747</v>
      </c>
      <c r="I72" s="9">
        <f t="shared" si="4"/>
        <v>106.63529048684515</v>
      </c>
      <c r="J72" s="10">
        <v>96747</v>
      </c>
      <c r="K72" s="9">
        <f t="shared" si="5"/>
        <v>106.63529048684515</v>
      </c>
      <c r="M72" s="6"/>
    </row>
    <row r="73" spans="1:13" s="3" customFormat="1" ht="23.25" customHeight="1" x14ac:dyDescent="0.3">
      <c r="A73" s="32" t="s">
        <v>128</v>
      </c>
      <c r="B73" s="32"/>
      <c r="C73" s="2" t="s">
        <v>129</v>
      </c>
      <c r="D73" s="7">
        <v>24839.883300000001</v>
      </c>
      <c r="E73" s="7">
        <v>24839.883300000001</v>
      </c>
      <c r="F73" s="18">
        <v>25165400</v>
      </c>
      <c r="G73" s="7">
        <v>101.3</v>
      </c>
      <c r="H73" s="18">
        <v>22765400</v>
      </c>
      <c r="I73" s="7">
        <v>91.6</v>
      </c>
      <c r="J73" s="18">
        <v>22765400</v>
      </c>
      <c r="K73" s="7">
        <f t="shared" si="5"/>
        <v>91648.578719369427</v>
      </c>
      <c r="M73" s="6"/>
    </row>
    <row r="74" spans="1:13" ht="23.25" customHeight="1" x14ac:dyDescent="0.3">
      <c r="A74" s="34" t="s">
        <v>130</v>
      </c>
      <c r="B74" s="34"/>
      <c r="C74" s="1" t="s">
        <v>131</v>
      </c>
      <c r="D74" s="8">
        <v>5264.8832999999995</v>
      </c>
      <c r="E74" s="8">
        <v>5264.8832999999995</v>
      </c>
      <c r="F74" s="19">
        <v>5387000</v>
      </c>
      <c r="G74" s="9">
        <v>102.3</v>
      </c>
      <c r="H74" s="19">
        <v>2987000</v>
      </c>
      <c r="I74" s="9">
        <v>56.7</v>
      </c>
      <c r="J74" s="19">
        <v>2987000</v>
      </c>
      <c r="K74" s="9">
        <f t="shared" si="5"/>
        <v>56734.400931545817</v>
      </c>
      <c r="M74" s="6"/>
    </row>
    <row r="75" spans="1:13" ht="15" customHeight="1" x14ac:dyDescent="0.3">
      <c r="A75" s="34" t="s">
        <v>17</v>
      </c>
      <c r="B75" s="34"/>
      <c r="C75" s="1" t="s">
        <v>132</v>
      </c>
      <c r="D75" s="8">
        <v>19575</v>
      </c>
      <c r="E75" s="8">
        <v>19575</v>
      </c>
      <c r="F75" s="19">
        <v>19778400</v>
      </c>
      <c r="G75" s="9">
        <v>101</v>
      </c>
      <c r="H75" s="19">
        <v>19778400</v>
      </c>
      <c r="I75" s="9">
        <v>101</v>
      </c>
      <c r="J75" s="19">
        <v>19778400</v>
      </c>
      <c r="K75" s="9">
        <f t="shared" si="5"/>
        <v>101039.08045977012</v>
      </c>
      <c r="M75" s="6"/>
    </row>
    <row r="76" spans="1:13" s="3" customFormat="1" ht="23.25" customHeight="1" x14ac:dyDescent="0.3">
      <c r="A76" s="32" t="s">
        <v>133</v>
      </c>
      <c r="B76" s="32"/>
      <c r="C76" s="2" t="s">
        <v>134</v>
      </c>
      <c r="D76" s="7">
        <v>1468718.6885799998</v>
      </c>
      <c r="E76" s="7">
        <v>1463438.5105000001</v>
      </c>
      <c r="F76" s="18">
        <v>1363742160</v>
      </c>
      <c r="G76" s="7">
        <v>93.2</v>
      </c>
      <c r="H76" s="18">
        <v>789250900</v>
      </c>
      <c r="I76" s="7">
        <v>53.9</v>
      </c>
      <c r="J76" s="18">
        <v>697130400</v>
      </c>
      <c r="K76" s="7">
        <v>47.6</v>
      </c>
      <c r="M76" s="6"/>
    </row>
    <row r="77" spans="1:13" ht="15" customHeight="1" x14ac:dyDescent="0.3">
      <c r="A77" s="34" t="s">
        <v>135</v>
      </c>
      <c r="B77" s="34"/>
      <c r="C77" s="1" t="s">
        <v>136</v>
      </c>
      <c r="D77" s="8">
        <v>798650.00916999998</v>
      </c>
      <c r="E77" s="8">
        <v>795459.57162000006</v>
      </c>
      <c r="F77" s="19">
        <v>459414610</v>
      </c>
      <c r="G77" s="9">
        <v>57.8</v>
      </c>
      <c r="H77" s="19">
        <v>80000000</v>
      </c>
      <c r="I77" s="9">
        <v>10.1</v>
      </c>
      <c r="J77" s="19">
        <v>0</v>
      </c>
      <c r="K77" s="9">
        <f t="shared" si="5"/>
        <v>0</v>
      </c>
      <c r="M77" s="6"/>
    </row>
    <row r="78" spans="1:13" ht="34.5" customHeight="1" x14ac:dyDescent="0.3">
      <c r="A78" s="34" t="s">
        <v>137</v>
      </c>
      <c r="B78" s="34"/>
      <c r="C78" s="1" t="s">
        <v>138</v>
      </c>
      <c r="D78" s="8">
        <v>670068.6794100001</v>
      </c>
      <c r="E78" s="8">
        <v>667978.93888000003</v>
      </c>
      <c r="F78" s="19">
        <v>904327550</v>
      </c>
      <c r="G78" s="9">
        <v>135.4</v>
      </c>
      <c r="H78" s="19">
        <v>709250900</v>
      </c>
      <c r="I78" s="9">
        <v>106.2</v>
      </c>
      <c r="J78" s="19">
        <v>697130400</v>
      </c>
      <c r="K78" s="9">
        <v>104.4</v>
      </c>
      <c r="M78" s="6"/>
    </row>
    <row r="79" spans="1:13" s="3" customFormat="1" ht="23.25" customHeight="1" x14ac:dyDescent="0.3">
      <c r="A79" s="32" t="s">
        <v>139</v>
      </c>
      <c r="B79" s="32"/>
      <c r="C79" s="2" t="s">
        <v>140</v>
      </c>
      <c r="D79" s="7">
        <v>2167459.41286</v>
      </c>
      <c r="E79" s="7">
        <v>2167459.4043100001</v>
      </c>
      <c r="F79" s="7">
        <v>1074585.44</v>
      </c>
      <c r="G79" s="7">
        <f t="shared" si="3"/>
        <v>49.578111491416323</v>
      </c>
      <c r="H79" s="7">
        <v>705853.5</v>
      </c>
      <c r="I79" s="7">
        <f t="shared" si="4"/>
        <v>32.56593865594013</v>
      </c>
      <c r="J79" s="7">
        <v>906265.59</v>
      </c>
      <c r="K79" s="7">
        <f t="shared" si="5"/>
        <v>41.812344360309027</v>
      </c>
      <c r="M79" s="6"/>
    </row>
    <row r="80" spans="1:13" ht="23.25" customHeight="1" x14ac:dyDescent="0.3">
      <c r="A80" s="34" t="s">
        <v>141</v>
      </c>
      <c r="B80" s="34"/>
      <c r="C80" s="1" t="s">
        <v>142</v>
      </c>
      <c r="D80" s="8">
        <v>2162372.4228600003</v>
      </c>
      <c r="E80" s="8">
        <v>2162372.4228600003</v>
      </c>
      <c r="F80" s="8">
        <v>1074585.44</v>
      </c>
      <c r="G80" s="9">
        <f t="shared" si="3"/>
        <v>49.694744006156448</v>
      </c>
      <c r="H80" s="10">
        <v>705853.5</v>
      </c>
      <c r="I80" s="9">
        <f t="shared" si="4"/>
        <v>32.642550031526163</v>
      </c>
      <c r="J80" s="10">
        <v>669574.9</v>
      </c>
      <c r="K80" s="9">
        <f t="shared" si="5"/>
        <v>30.964827932572589</v>
      </c>
      <c r="M80" s="6"/>
    </row>
    <row r="81" spans="1:13" ht="23.25" customHeight="1" x14ac:dyDescent="0.3">
      <c r="A81" s="34" t="s">
        <v>143</v>
      </c>
      <c r="B81" s="34"/>
      <c r="C81" s="1" t="s">
        <v>144</v>
      </c>
      <c r="D81" s="8">
        <v>5086.99</v>
      </c>
      <c r="E81" s="8">
        <v>5086.9814500000002</v>
      </c>
      <c r="F81" s="8">
        <v>0</v>
      </c>
      <c r="G81" s="9">
        <f t="shared" si="3"/>
        <v>0</v>
      </c>
      <c r="H81" s="10">
        <v>0</v>
      </c>
      <c r="I81" s="9">
        <f t="shared" si="4"/>
        <v>0</v>
      </c>
      <c r="J81" s="10">
        <v>236690.69</v>
      </c>
      <c r="K81" s="9">
        <v>4.7</v>
      </c>
      <c r="M81" s="6"/>
    </row>
    <row r="82" spans="1:13" s="3" customFormat="1" ht="23.25" customHeight="1" x14ac:dyDescent="0.3">
      <c r="A82" s="32" t="s">
        <v>145</v>
      </c>
      <c r="B82" s="32"/>
      <c r="C82" s="2" t="s">
        <v>146</v>
      </c>
      <c r="D82" s="7">
        <v>230336.35019</v>
      </c>
      <c r="E82" s="7">
        <v>52540.883450000001</v>
      </c>
      <c r="F82" s="7">
        <v>488538.54</v>
      </c>
      <c r="G82" s="7">
        <f t="shared" si="3"/>
        <v>929.8255147630183</v>
      </c>
      <c r="H82" s="12">
        <v>0</v>
      </c>
      <c r="I82" s="7">
        <f t="shared" si="4"/>
        <v>0</v>
      </c>
      <c r="J82" s="12">
        <v>0</v>
      </c>
      <c r="K82" s="7">
        <f t="shared" si="5"/>
        <v>0</v>
      </c>
      <c r="M82" s="6"/>
    </row>
    <row r="83" spans="1:13" s="5" customFormat="1" ht="34.5" customHeight="1" x14ac:dyDescent="0.3">
      <c r="A83" s="31" t="s">
        <v>147</v>
      </c>
      <c r="B83" s="31"/>
      <c r="C83" s="4" t="s">
        <v>148</v>
      </c>
      <c r="D83" s="9">
        <v>89117.801340000005</v>
      </c>
      <c r="E83" s="9">
        <v>34955.862999999998</v>
      </c>
      <c r="F83" s="9">
        <v>195002.54</v>
      </c>
      <c r="G83" s="9">
        <f t="shared" si="3"/>
        <v>557.8535995520981</v>
      </c>
      <c r="H83" s="13">
        <v>0</v>
      </c>
      <c r="I83" s="9">
        <f t="shared" si="4"/>
        <v>0</v>
      </c>
      <c r="J83" s="13">
        <v>0</v>
      </c>
      <c r="K83" s="9">
        <f t="shared" si="5"/>
        <v>0</v>
      </c>
      <c r="M83" s="6"/>
    </row>
    <row r="84" spans="1:13" s="5" customFormat="1" ht="34.5" customHeight="1" x14ac:dyDescent="0.3">
      <c r="A84" s="31" t="s">
        <v>149</v>
      </c>
      <c r="B84" s="31"/>
      <c r="C84" s="4" t="s">
        <v>150</v>
      </c>
      <c r="D84" s="9">
        <v>141218.54884999999</v>
      </c>
      <c r="E84" s="9">
        <v>17585.02045</v>
      </c>
      <c r="F84" s="25">
        <v>293536</v>
      </c>
      <c r="G84" s="25">
        <f t="shared" si="3"/>
        <v>1669.2388890568507</v>
      </c>
      <c r="H84" s="26">
        <v>0</v>
      </c>
      <c r="I84" s="25">
        <f t="shared" si="4"/>
        <v>0</v>
      </c>
      <c r="J84" s="26">
        <v>0</v>
      </c>
      <c r="K84" s="25">
        <f t="shared" si="5"/>
        <v>0</v>
      </c>
      <c r="M84" s="6"/>
    </row>
    <row r="85" spans="1:13" s="3" customFormat="1" ht="23.25" customHeight="1" x14ac:dyDescent="0.3">
      <c r="A85" s="32" t="s">
        <v>151</v>
      </c>
      <c r="B85" s="32"/>
      <c r="C85" s="2" t="s">
        <v>152</v>
      </c>
      <c r="D85" s="7">
        <v>19996.900000000001</v>
      </c>
      <c r="E85" s="23">
        <v>19996.900000000001</v>
      </c>
      <c r="F85" s="27">
        <v>22962270</v>
      </c>
      <c r="G85" s="28">
        <v>114.8</v>
      </c>
      <c r="H85" s="27">
        <v>22962270</v>
      </c>
      <c r="I85" s="28">
        <v>114.8</v>
      </c>
      <c r="J85" s="27">
        <v>22962270</v>
      </c>
      <c r="K85" s="28">
        <v>114.83</v>
      </c>
      <c r="M85" s="6"/>
    </row>
    <row r="86" spans="1:13" s="3" customFormat="1" ht="15" customHeight="1" x14ac:dyDescent="0.3">
      <c r="A86" s="32" t="s">
        <v>153</v>
      </c>
      <c r="B86" s="32"/>
      <c r="C86" s="2" t="s">
        <v>154</v>
      </c>
      <c r="D86" s="7">
        <v>533558.25564999995</v>
      </c>
      <c r="E86" s="23">
        <v>530363.25564999995</v>
      </c>
      <c r="F86" s="27">
        <v>99000000</v>
      </c>
      <c r="G86" s="28">
        <v>18.7</v>
      </c>
      <c r="H86" s="29">
        <v>168771</v>
      </c>
      <c r="I86" s="28">
        <v>31.821774642581239</v>
      </c>
      <c r="J86" s="29">
        <v>52000</v>
      </c>
      <c r="K86" s="28">
        <v>9.8046007987997026</v>
      </c>
      <c r="M86" s="6"/>
    </row>
    <row r="87" spans="1:13" ht="15" customHeight="1" x14ac:dyDescent="0.3">
      <c r="A87" s="33" t="s">
        <v>155</v>
      </c>
      <c r="B87" s="33"/>
      <c r="C87" s="33"/>
      <c r="D87" s="14">
        <v>10583154.440549999</v>
      </c>
      <c r="E87" s="24">
        <v>10318504.876729999</v>
      </c>
      <c r="F87" s="27">
        <v>10771418570</v>
      </c>
      <c r="G87" s="28">
        <v>104.4</v>
      </c>
      <c r="H87" s="27">
        <v>8292923473.4499998</v>
      </c>
      <c r="I87" s="28">
        <v>80.400000000000006</v>
      </c>
      <c r="J87" s="27">
        <v>8835864420.5900002</v>
      </c>
      <c r="K87" s="28">
        <v>85.6</v>
      </c>
      <c r="M87" s="6"/>
    </row>
  </sheetData>
  <mergeCells count="87">
    <mergeCell ref="A12:B12"/>
    <mergeCell ref="A1:K1"/>
    <mergeCell ref="A2:F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65:B65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77:B77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84:B84"/>
    <mergeCell ref="A85:B85"/>
    <mergeCell ref="A86:B86"/>
    <mergeCell ref="A87:C87"/>
    <mergeCell ref="A78:B78"/>
    <mergeCell ref="A79:B79"/>
    <mergeCell ref="A80:B80"/>
    <mergeCell ref="A81:B81"/>
    <mergeCell ref="A82:B82"/>
    <mergeCell ref="A83:B83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dcterms:created xsi:type="dcterms:W3CDTF">2021-04-12T14:52:46Z</dcterms:created>
  <dcterms:modified xsi:type="dcterms:W3CDTF">2022-11-14T08:15:19Z</dcterms:modified>
</cp:coreProperties>
</file>